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Office_Stefka\Dropbox\_2019_NEI_Data_Group\4. Data tables\Social and Human Development\"/>
    </mc:Choice>
  </mc:AlternateContent>
  <xr:revisionPtr revIDLastSave="0" documentId="13_ncr:1_{11DAAA2A-F681-4114-9E67-F242461C2F09}" xr6:coauthVersionLast="45" xr6:coauthVersionMax="45" xr10:uidLastSave="{00000000-0000-0000-0000-000000000000}"/>
  <bookViews>
    <workbookView xWindow="-108" yWindow="-108" windowWidth="22080" windowHeight="13176" xr2:uid="{00000000-000D-0000-FFFF-FFFF00000000}"/>
  </bookViews>
  <sheets>
    <sheet name="Participation Rate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4" i="9" l="1"/>
  <c r="F176" i="9"/>
  <c r="F148" i="9"/>
  <c r="F79" i="9"/>
  <c r="F194" i="9"/>
  <c r="F127" i="9"/>
  <c r="F157" i="9"/>
  <c r="F96" i="9"/>
  <c r="F139" i="9"/>
  <c r="F180" i="9"/>
  <c r="F141" i="9"/>
  <c r="F169" i="9"/>
  <c r="F160" i="9"/>
  <c r="F128" i="9"/>
  <c r="F167" i="9"/>
  <c r="F144" i="9"/>
  <c r="F142" i="9"/>
  <c r="F165" i="9"/>
  <c r="F118" i="9"/>
  <c r="F61" i="9"/>
  <c r="F156" i="9"/>
  <c r="F183" i="9"/>
  <c r="F171" i="9"/>
  <c r="F188" i="9"/>
  <c r="F168" i="9"/>
  <c r="F93" i="9"/>
  <c r="F90" i="9"/>
  <c r="F187" i="9"/>
  <c r="F162" i="9"/>
  <c r="F178" i="9"/>
  <c r="F103" i="9"/>
  <c r="F78" i="9"/>
  <c r="F146" i="9"/>
  <c r="F95" i="9"/>
  <c r="F63" i="9"/>
  <c r="F102" i="9"/>
  <c r="F76" i="9"/>
  <c r="F126" i="9"/>
  <c r="F59" i="9"/>
  <c r="F140" i="9"/>
  <c r="F49" i="9"/>
  <c r="F173" i="9"/>
  <c r="F166" i="9"/>
  <c r="F179" i="9"/>
  <c r="F155" i="9"/>
  <c r="F130" i="9"/>
  <c r="F159" i="9"/>
  <c r="F189" i="9"/>
  <c r="F154" i="9"/>
  <c r="F56" i="9"/>
  <c r="F122" i="9"/>
  <c r="F101" i="9"/>
  <c r="F74" i="9"/>
  <c r="F114" i="9"/>
  <c r="F185" i="9"/>
  <c r="F153" i="9"/>
  <c r="F97" i="9"/>
  <c r="F152" i="9"/>
  <c r="F104" i="9"/>
  <c r="F70" i="9"/>
  <c r="F137" i="9"/>
  <c r="F124" i="9"/>
  <c r="F184" i="9"/>
  <c r="F62" i="9"/>
  <c r="F18" i="9"/>
  <c r="F92" i="9"/>
  <c r="F108" i="9"/>
  <c r="F182" i="9"/>
  <c r="F181" i="9"/>
  <c r="F84" i="9"/>
  <c r="F106" i="9"/>
  <c r="F91" i="9"/>
  <c r="F67" i="9"/>
  <c r="F46" i="9"/>
  <c r="F150" i="9"/>
  <c r="F83" i="9"/>
  <c r="F33" i="9"/>
  <c r="F42" i="9"/>
  <c r="F68" i="9"/>
  <c r="F88" i="9"/>
  <c r="F186" i="9"/>
  <c r="F64" i="9"/>
  <c r="F158" i="9"/>
  <c r="F195" i="9"/>
  <c r="F149" i="9"/>
  <c r="F129" i="9"/>
  <c r="F136" i="9"/>
  <c r="F112" i="9"/>
  <c r="F89" i="9"/>
  <c r="F192" i="9"/>
  <c r="F163" i="9"/>
  <c r="F161" i="9"/>
  <c r="F37" i="9"/>
  <c r="F50" i="9"/>
  <c r="F120" i="9"/>
  <c r="F115" i="9"/>
  <c r="F164" i="9"/>
  <c r="F172" i="9"/>
  <c r="F117" i="9"/>
  <c r="F54" i="9"/>
  <c r="F13" i="9"/>
  <c r="F69" i="9"/>
  <c r="F75" i="9"/>
  <c r="F6" i="9"/>
  <c r="F28" i="9"/>
  <c r="F55" i="9"/>
  <c r="F39" i="9"/>
  <c r="F145" i="9"/>
  <c r="F125" i="9"/>
  <c r="F45" i="9"/>
  <c r="F36" i="9"/>
  <c r="F27" i="9"/>
  <c r="F19" i="9"/>
  <c r="F16" i="9"/>
  <c r="F10" i="9"/>
  <c r="F32" i="9"/>
  <c r="F31" i="9"/>
  <c r="F24" i="9"/>
  <c r="F14" i="9"/>
  <c r="F86" i="9"/>
  <c r="F174" i="9"/>
  <c r="F134" i="9"/>
  <c r="F40" i="9"/>
  <c r="F107" i="9"/>
  <c r="F123" i="9"/>
  <c r="F34" i="9"/>
  <c r="F53" i="9"/>
  <c r="F77" i="9"/>
  <c r="F197" i="9"/>
  <c r="F132" i="9"/>
  <c r="F138" i="9"/>
  <c r="F193" i="9"/>
  <c r="F81" i="9"/>
  <c r="F110" i="9"/>
  <c r="F196" i="9"/>
  <c r="F100" i="9"/>
  <c r="F41" i="9"/>
  <c r="F65" i="9"/>
  <c r="F121" i="9"/>
  <c r="F135" i="9"/>
  <c r="F82" i="9"/>
  <c r="F131" i="9"/>
  <c r="F190" i="9"/>
  <c r="F116" i="9"/>
  <c r="F170" i="9"/>
  <c r="F143" i="9"/>
  <c r="F133" i="9"/>
  <c r="F147" i="9"/>
  <c r="F60" i="9"/>
  <c r="F113" i="9"/>
  <c r="F17" i="9"/>
  <c r="F12" i="9"/>
  <c r="F23" i="9"/>
  <c r="F72" i="9"/>
  <c r="F47" i="9"/>
  <c r="F109" i="9"/>
  <c r="F80" i="9"/>
  <c r="F177" i="9"/>
  <c r="F51" i="9"/>
  <c r="F11" i="9"/>
  <c r="F48" i="9"/>
  <c r="F98" i="9"/>
  <c r="F52" i="9"/>
  <c r="F119" i="9"/>
  <c r="F175" i="9"/>
  <c r="F191" i="9"/>
  <c r="F111" i="9"/>
  <c r="F85" i="9"/>
  <c r="F4" i="9"/>
  <c r="F21" i="9"/>
  <c r="F7" i="9"/>
  <c r="F58" i="9"/>
  <c r="F30" i="9"/>
  <c r="F73" i="9"/>
  <c r="F8" i="9"/>
  <c r="F99" i="9"/>
  <c r="F71" i="9"/>
  <c r="F66" i="9"/>
  <c r="F5" i="9"/>
  <c r="F26" i="9"/>
  <c r="F105" i="9"/>
  <c r="F22" i="9"/>
  <c r="F35" i="9"/>
  <c r="F44" i="9"/>
  <c r="F87" i="9"/>
  <c r="F15" i="9"/>
  <c r="F198" i="9"/>
  <c r="F57" i="9"/>
  <c r="F151" i="9"/>
  <c r="F25" i="9"/>
  <c r="F20" i="9"/>
  <c r="F29" i="9"/>
  <c r="F43" i="9"/>
  <c r="F38" i="9"/>
  <c r="F9" i="9"/>
</calcChain>
</file>

<file path=xl/sharedStrings.xml><?xml version="1.0" encoding="utf-8"?>
<sst xmlns="http://schemas.openxmlformats.org/spreadsheetml/2006/main" count="597" uniqueCount="216">
  <si>
    <t>CTUID</t>
  </si>
  <si>
    <t>Metcalfe-Edwards-Vernon</t>
  </si>
  <si>
    <t>Richmond Village</t>
  </si>
  <si>
    <t>Constance Bay-Dunrobin</t>
  </si>
  <si>
    <t>Marlborough</t>
  </si>
  <si>
    <t>Kinburn-Galetta-Fitzroy</t>
  </si>
  <si>
    <t>Greely</t>
  </si>
  <si>
    <t>North Gover-Kars</t>
  </si>
  <si>
    <t>Findley Creek-Leitrim</t>
  </si>
  <si>
    <t>Manotick Station</t>
  </si>
  <si>
    <t>Carp-Corkery</t>
  </si>
  <si>
    <t>Goulbourn</t>
  </si>
  <si>
    <t>South March-Morgan's Grant</t>
  </si>
  <si>
    <t>Chapel Hill South</t>
  </si>
  <si>
    <t>Barrhaven-Chapman Mills</t>
  </si>
  <si>
    <t>Kanata Estates-Goldridge-Arcadia</t>
  </si>
  <si>
    <t>Emerald Meadows-Hope Side Rd</t>
  </si>
  <si>
    <t>South March-Brookside-Briarbrook</t>
  </si>
  <si>
    <t>Stittsville-Jackson Trails-Timbermere Park</t>
  </si>
  <si>
    <t>Cumberland-Sarsfield</t>
  </si>
  <si>
    <t>Avalon</t>
  </si>
  <si>
    <t>Navan-Vars</t>
  </si>
  <si>
    <t>Hunt Club Upper-Blossom Park-Timbermill</t>
  </si>
  <si>
    <t>Riverside South-Spratt Rd-Earl Armstrong Rd</t>
  </si>
  <si>
    <t>Old Barrhaven East-Longfields</t>
  </si>
  <si>
    <t>Nottinggate South-Summerside</t>
  </si>
  <si>
    <t>Stittsville South</t>
  </si>
  <si>
    <t>Hawthorne-Carlsbad Springs</t>
  </si>
  <si>
    <t>Riverside South</t>
  </si>
  <si>
    <t>Glen Cairn-Cope Dr-Blackstone</t>
  </si>
  <si>
    <t>Stittsville-Iber Rd-Stanley Corners</t>
  </si>
  <si>
    <t>Emerald Meadows-Bridgestone Dr</t>
  </si>
  <si>
    <t>Stittsville-Crossing Bridge</t>
  </si>
  <si>
    <t>South March</t>
  </si>
  <si>
    <t>Blackburn Hamlet</t>
  </si>
  <si>
    <t>Manotick-Long Island</t>
  </si>
  <si>
    <t>Ledbury-Albion-Heatherington-Fairlea</t>
  </si>
  <si>
    <t>Bayshore</t>
  </si>
  <si>
    <t>Rothwell Village-Beaconwood</t>
  </si>
  <si>
    <t>Emerald Woods-Sawmill Creek</t>
  </si>
  <si>
    <t>Hunt Club West-Ashgrove-Shearwater Court</t>
  </si>
  <si>
    <t>Blackburn-Innes Park</t>
  </si>
  <si>
    <t>Barrhaven-Rideaucrest South</t>
  </si>
  <si>
    <t>Greenboro East-Bruff Park</t>
  </si>
  <si>
    <t>Craig Henry-Woodvale</t>
  </si>
  <si>
    <t>Greenboro</t>
  </si>
  <si>
    <t>Old Barrhaven East-Rodeo Dr</t>
  </si>
  <si>
    <t>Uplands-Ottawa Airport</t>
  </si>
  <si>
    <t>Old Barrhaven West-Weybridge</t>
  </si>
  <si>
    <t>Barrhaven-Rideaucrest</t>
  </si>
  <si>
    <t>Island Park-Tunney's Pasture-Van Lang</t>
  </si>
  <si>
    <t>Arlington Woods-Sheahan Estates</t>
  </si>
  <si>
    <t>Old Barrhaven West-Houlahan Park-Moloughney Park</t>
  </si>
  <si>
    <t>Cardinal Creek-Springridge</t>
  </si>
  <si>
    <t>Queensway Terrace North-Foster Farm-Bruce Farm</t>
  </si>
  <si>
    <t>Borden Farm-Fisher Glen-Red Pine</t>
  </si>
  <si>
    <t>Viscount Alexander Park-La Cite</t>
  </si>
  <si>
    <t>Pineview-Cyrville</t>
  </si>
  <si>
    <t>Old Barrhaven East-Stinson Park</t>
  </si>
  <si>
    <t>Heron Gate</t>
  </si>
  <si>
    <t>Katimavik-Hazeldean-Kakulu</t>
  </si>
  <si>
    <t>Bridlewood-Steeple Chase Dr</t>
  </si>
  <si>
    <t>Beaverbrook</t>
  </si>
  <si>
    <t>Bridlewood</t>
  </si>
  <si>
    <t>East Industrial-Sheffield Glen-Russell Heights</t>
  </si>
  <si>
    <t>Kanata Lakes</t>
  </si>
  <si>
    <t>Old Barrhaven West-Mowat Farm Park-Malvern Park</t>
  </si>
  <si>
    <t>Hunt Club Park-East Industrial</t>
  </si>
  <si>
    <t>Barrhaven-Heart's Desire</t>
  </si>
  <si>
    <t>Greenboro-Hunt Club Park</t>
  </si>
  <si>
    <t>Centrepointe</t>
  </si>
  <si>
    <t>Fallingbrook-Pineridge</t>
  </si>
  <si>
    <t>Rockcliffe-Manor Park</t>
  </si>
  <si>
    <t>Vanier-Richelieu Park</t>
  </si>
  <si>
    <t>Parkwood Hills</t>
  </si>
  <si>
    <t>Skyline-Fisher Heights</t>
  </si>
  <si>
    <t>Hunt Club West-Owl Park</t>
  </si>
  <si>
    <t>Bells Corners West-Bellwood-Westcliffe Estates</t>
  </si>
  <si>
    <t>Britannia Village-Eva Tylor Court-Winthrop Court-Regina Towers</t>
  </si>
  <si>
    <t>Glen Cairn-Abbottsville Crossing</t>
  </si>
  <si>
    <t>Chapel Hill North-Roy Park</t>
  </si>
  <si>
    <t>Chapel Hill North-Beausejour</t>
  </si>
  <si>
    <t>Billings Bridge</t>
  </si>
  <si>
    <t>Tanglewood</t>
  </si>
  <si>
    <t>Beacon Hill North</t>
  </si>
  <si>
    <t>Fallingbrook-Gardenway East</t>
  </si>
  <si>
    <t>Chapel Hill North-Willowbark</t>
  </si>
  <si>
    <t>Canterbury</t>
  </si>
  <si>
    <t>Crystal Bay-Lakeview Park</t>
  </si>
  <si>
    <t>Forbes</t>
  </si>
  <si>
    <t>Fallingbrook-Charlemagne</t>
  </si>
  <si>
    <t>Cummings-Cyrville</t>
  </si>
  <si>
    <t>Barrhaven-Stonebridge</t>
  </si>
  <si>
    <t>Bells Corners East-Lynwood Village-Arbeatha Park</t>
  </si>
  <si>
    <t>Chatelaine Village</t>
  </si>
  <si>
    <t>Westboro-Dovercourt</t>
  </si>
  <si>
    <t>Nottinggate North</t>
  </si>
  <si>
    <t>Cardinal Heights</t>
  </si>
  <si>
    <t>Carson Grove</t>
  </si>
  <si>
    <t>New Edinburg-Rideau Hall</t>
  </si>
  <si>
    <t>Carlington-Belleview-Lepage-Caldwell</t>
  </si>
  <si>
    <t>Village Green-Centrum</t>
  </si>
  <si>
    <t>Pinecrest Terrace-Iris-Ridgeview</t>
  </si>
  <si>
    <t>Overbrook-The Four Corners-Queen Mary Court</t>
  </si>
  <si>
    <t>Riverside Park</t>
  </si>
  <si>
    <t>Guildwood Estates</t>
  </si>
  <si>
    <t>Merivale Gardens-Grenfell Glen-Pineglen-Country Place-Rideau Heights</t>
  </si>
  <si>
    <t>Elmvale</t>
  </si>
  <si>
    <t>Hawthorn Meadows-Confederation Court</t>
  </si>
  <si>
    <t>Orleans Village-Chateauneuf South</t>
  </si>
  <si>
    <t>Queenswood Village</t>
  </si>
  <si>
    <t>Meadowlands</t>
  </si>
  <si>
    <t>Orleans Village-Chateauneuf North</t>
  </si>
  <si>
    <t>Rideau Gardens</t>
  </si>
  <si>
    <t>Fallingbrook-Princess Louise Dr</t>
  </si>
  <si>
    <t>Whitehaven-Glabar Park</t>
  </si>
  <si>
    <t>Brittany-Beechwood</t>
  </si>
  <si>
    <t>Riverside Park South</t>
  </si>
  <si>
    <t>Central Park</t>
  </si>
  <si>
    <t>Greenbelt-Fallowfield</t>
  </si>
  <si>
    <t>Carlington-Alexander</t>
  </si>
  <si>
    <t>Redwood-Morrison Gardens</t>
  </si>
  <si>
    <t>Lowertown-Beausoleil Dr</t>
  </si>
  <si>
    <t>Laurentian View-Highland Park</t>
  </si>
  <si>
    <t>Overbrook-Donald Court</t>
  </si>
  <si>
    <t>City View-Algonquin College</t>
  </si>
  <si>
    <t>Bel Air Heights</t>
  </si>
  <si>
    <t>Bruce Farm-Leslie Park</t>
  </si>
  <si>
    <t>Alta Vista</t>
  </si>
  <si>
    <t>Fallingbrook-Ridgenount</t>
  </si>
  <si>
    <t>Jeanne d'Arc Park-Terry Fox Park</t>
  </si>
  <si>
    <t>Riverview-Blair</t>
  </si>
  <si>
    <t>Stittsville-Amberwood Village</t>
  </si>
  <si>
    <t>Queenswood Heights North</t>
  </si>
  <si>
    <t>Old Barrhaven East-Fallowfield Rd</t>
  </si>
  <si>
    <t>Old Ottawa South-Brewer Park</t>
  </si>
  <si>
    <t>Hunt Club Woods</t>
  </si>
  <si>
    <t>Rideauview-Courtland Park-Experimental Farm-Carleton University</t>
  </si>
  <si>
    <t>Somerset-Chinatown</t>
  </si>
  <si>
    <t>Beacon Hill South</t>
  </si>
  <si>
    <t>Hintonburg</t>
  </si>
  <si>
    <t>Wateridge Village at Rockcliffe</t>
  </si>
  <si>
    <t>Convent Glen-Place d'Orleans</t>
  </si>
  <si>
    <t>South Keys</t>
  </si>
  <si>
    <t>Queenswood Heights-Kinsella Park</t>
  </si>
  <si>
    <t>Parkdale-Civic Hospital</t>
  </si>
  <si>
    <t>Old Barrhaven West-Fallowfield Rd</t>
  </si>
  <si>
    <t>Glebe-Lansdowne</t>
  </si>
  <si>
    <t>Queenswood Heights South</t>
  </si>
  <si>
    <t>Katimavik-Hazeldean-McCurdy</t>
  </si>
  <si>
    <t>Carleton Heights</t>
  </si>
  <si>
    <t>Sandy Hill-Riverfront-Cummings Bridge</t>
  </si>
  <si>
    <t>Lowertown-Rideau St</t>
  </si>
  <si>
    <t>Fallingbrook-Gardenway West</t>
  </si>
  <si>
    <t>Manordale</t>
  </si>
  <si>
    <t>Sandy Hill-Strathcona Heights</t>
  </si>
  <si>
    <t>Island Park-Fisher Park</t>
  </si>
  <si>
    <t>Briargreen Park</t>
  </si>
  <si>
    <t>Glebe South-Dows Lake</t>
  </si>
  <si>
    <t>Vanier-McArthur Ave</t>
  </si>
  <si>
    <t>Rothwell Heights</t>
  </si>
  <si>
    <t>Clementine</t>
  </si>
  <si>
    <t>Vanier-Landry St</t>
  </si>
  <si>
    <t>Westboro-Hampton Park</t>
  </si>
  <si>
    <t>Centretown-Lyon St-Maclaren St</t>
  </si>
  <si>
    <t>Old Ottawa East-St Paul University</t>
  </si>
  <si>
    <t>Rockcliffe Park</t>
  </si>
  <si>
    <t>Qualicum-Graham Park</t>
  </si>
  <si>
    <t>Woodpark</t>
  </si>
  <si>
    <t>Lindenlea</t>
  </si>
  <si>
    <t>Bel Air Park-Copeland Park</t>
  </si>
  <si>
    <t>Glebe-Patterson Creek</t>
  </si>
  <si>
    <t>The Glebe Annex-Little Italy</t>
  </si>
  <si>
    <t>Playfair Park</t>
  </si>
  <si>
    <t>Vanier-Montreal Rd</t>
  </si>
  <si>
    <t>Centretown-Elgin St</t>
  </si>
  <si>
    <t>Centretown-Bank St</t>
  </si>
  <si>
    <t>Dalhousie-Rochester Heights</t>
  </si>
  <si>
    <t>Centretown-Downtown</t>
  </si>
  <si>
    <t>Sandy Hill-King Edward Ave</t>
  </si>
  <si>
    <t>Vanier-Parkway-Kingsview Park</t>
  </si>
  <si>
    <t>Riverside Gate</t>
  </si>
  <si>
    <t>Centretown-Lyon St-McLeod St</t>
  </si>
  <si>
    <t>Sussex Dr-Bingham Park</t>
  </si>
  <si>
    <t>Rideau River Park-Riviera</t>
  </si>
  <si>
    <t>Centretown-Golden Triangle</t>
  </si>
  <si>
    <t>Byward Market</t>
  </si>
  <si>
    <t>Greenbelt-Mer Bleue</t>
  </si>
  <si>
    <t>Green</t>
  </si>
  <si>
    <t>Light Green</t>
  </si>
  <si>
    <t>No data</t>
  </si>
  <si>
    <t>Red</t>
  </si>
  <si>
    <t>Yellow</t>
  </si>
  <si>
    <t>Social and Human Development Domain</t>
  </si>
  <si>
    <t>Red-Green</t>
  </si>
  <si>
    <t>Urban-Rural</t>
  </si>
  <si>
    <t>Urban</t>
  </si>
  <si>
    <t>Britannia Woods-Michele Heights</t>
  </si>
  <si>
    <t>Lincoln Heights-McEwen Towers</t>
  </si>
  <si>
    <t>Mechanicsville</t>
  </si>
  <si>
    <t>LeBreton Flats</t>
  </si>
  <si>
    <t>University of Ottawa</t>
  </si>
  <si>
    <t>Suburban</t>
  </si>
  <si>
    <t>Hiawatha Park-Voyageurs Park</t>
  </si>
  <si>
    <t>Greenbelt-Rural</t>
  </si>
  <si>
    <t>Rural</t>
  </si>
  <si>
    <t>Rural-Greenbelt</t>
  </si>
  <si>
    <t>Greenbelt</t>
  </si>
  <si>
    <t>Greenbelt-Greenbank</t>
  </si>
  <si>
    <t>Barrhaven Southwest-Cederview-Kilbirnie Park</t>
  </si>
  <si>
    <t>Osgoode</t>
  </si>
  <si>
    <t>Participating in the Labour Force Indicator: Percentage of population age 25 to 55 not participating in the labour force</t>
  </si>
  <si>
    <t>Standardized Value</t>
  </si>
  <si>
    <t>Score (0-100)</t>
  </si>
  <si>
    <t>Census Tract Neighbourhood Name</t>
  </si>
  <si>
    <t>Value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</si>
</sst>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07C77"/>
        <bgColor indexed="64"/>
      </patternFill>
    </fill>
    <fill>
      <patternFill patternType="solid">
        <fgColor rgb="FFFDFD75"/>
        <bgColor indexed="64"/>
      </patternFill>
    </fill>
    <fill>
      <patternFill patternType="solid">
        <fgColor rgb="FFB4CCAE"/>
        <bgColor indexed="64"/>
      </patternFill>
    </fill>
    <fill>
      <patternFill patternType="solid">
        <fgColor rgb="FF628C73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0" fillId="0" borderId="0" xfId="0" applyFont="1" applyFill="1" applyAlignment="1">
      <alignment horizontal="right"/>
    </xf>
    <xf numFmtId="1" fontId="0" fillId="0" borderId="0" xfId="0" applyNumberFormat="1"/>
    <xf numFmtId="2" fontId="2" fillId="0" borderId="1" xfId="0" applyNumberFormat="1" applyFont="1" applyBorder="1"/>
    <xf numFmtId="1" fontId="2" fillId="0" borderId="2" xfId="0" applyNumberFormat="1" applyFont="1" applyBorder="1" applyAlignment="1">
      <alignment horizontal="left" indent="1"/>
    </xf>
    <xf numFmtId="165" fontId="2" fillId="0" borderId="2" xfId="0" applyNumberFormat="1" applyFont="1" applyBorder="1"/>
    <xf numFmtId="164" fontId="2" fillId="0" borderId="2" xfId="0" applyNumberFormat="1" applyFont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right"/>
    </xf>
    <xf numFmtId="2" fontId="2" fillId="0" borderId="4" xfId="0" applyNumberFormat="1" applyFont="1" applyBorder="1"/>
    <xf numFmtId="1" fontId="2" fillId="0" borderId="5" xfId="0" applyNumberFormat="1" applyFont="1" applyBorder="1" applyAlignment="1">
      <alignment horizontal="left" indent="1"/>
    </xf>
    <xf numFmtId="165" fontId="2" fillId="0" borderId="5" xfId="0" applyNumberFormat="1" applyFont="1" applyBorder="1" applyAlignment="1">
      <alignment horizontal="right"/>
    </xf>
    <xf numFmtId="165" fontId="2" fillId="7" borderId="6" xfId="0" applyNumberFormat="1" applyFont="1" applyFill="1" applyBorder="1" applyAlignment="1">
      <alignment horizontal="center"/>
    </xf>
    <xf numFmtId="2" fontId="3" fillId="8" borderId="7" xfId="0" applyNumberFormat="1" applyFont="1" applyFill="1" applyBorder="1" applyAlignment="1">
      <alignment horizontal="center" vertical="center" wrapText="1"/>
    </xf>
    <xf numFmtId="2" fontId="3" fillId="8" borderId="8" xfId="0" applyNumberFormat="1" applyFont="1" applyFill="1" applyBorder="1" applyAlignment="1">
      <alignment horizontal="center" vertical="center" wrapText="1"/>
    </xf>
    <xf numFmtId="2" fontId="3" fillId="8" borderId="9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right" vertical="center" wrapText="1"/>
    </xf>
    <xf numFmtId="1" fontId="4" fillId="9" borderId="2" xfId="0" applyNumberFormat="1" applyFont="1" applyFill="1" applyBorder="1" applyAlignment="1">
      <alignment horizontal="left" vertical="center" wrapText="1" indent="1"/>
    </xf>
    <xf numFmtId="2" fontId="4" fillId="9" borderId="2" xfId="0" applyNumberFormat="1" applyFont="1" applyFill="1" applyBorder="1" applyAlignment="1">
      <alignment horizontal="center" vertical="center" textRotation="90" wrapText="1"/>
    </xf>
    <xf numFmtId="164" fontId="4" fillId="9" borderId="2" xfId="0" applyNumberFormat="1" applyFont="1" applyFill="1" applyBorder="1" applyAlignment="1">
      <alignment horizontal="center" vertical="center" textRotation="90" wrapText="1"/>
    </xf>
    <xf numFmtId="165" fontId="4" fillId="9" borderId="2" xfId="0" applyNumberFormat="1" applyFont="1" applyFill="1" applyBorder="1" applyAlignment="1">
      <alignment horizontal="center" vertical="center" textRotation="90" wrapText="1"/>
    </xf>
    <xf numFmtId="1" fontId="5" fillId="9" borderId="3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551D5-9756-4139-881E-07A0A75622DE}">
  <sheetPr>
    <pageSetUpPr fitToPage="1"/>
  </sheetPr>
  <dimension ref="A1:G199"/>
  <sheetViews>
    <sheetView tabSelected="1" workbookViewId="0">
      <selection sqref="A1:G1"/>
    </sheetView>
  </sheetViews>
  <sheetFormatPr defaultRowHeight="14.4" x14ac:dyDescent="0.3"/>
  <cols>
    <col min="1" max="1" width="9.21875" style="4" bestFit="1" customWidth="1"/>
    <col min="2" max="2" width="13.6640625" style="6" bestFit="1" customWidth="1"/>
    <col min="3" max="3" width="54.88671875" style="6" bestFit="1" customWidth="1"/>
    <col min="4" max="4" width="6" style="1" customWidth="1"/>
    <col min="5" max="5" width="6" style="3" customWidth="1"/>
    <col min="6" max="6" width="6" customWidth="1"/>
    <col min="7" max="7" width="10.44140625" style="2" customWidth="1"/>
  </cols>
  <sheetData>
    <row r="1" spans="1:7" ht="51" customHeight="1" x14ac:dyDescent="0.3">
      <c r="A1" s="20" t="s">
        <v>211</v>
      </c>
      <c r="B1" s="21"/>
      <c r="C1" s="21"/>
      <c r="D1" s="21"/>
      <c r="E1" s="21"/>
      <c r="F1" s="21"/>
      <c r="G1" s="22"/>
    </row>
    <row r="2" spans="1:7" ht="30" customHeight="1" x14ac:dyDescent="0.3">
      <c r="A2" s="23" t="s">
        <v>193</v>
      </c>
      <c r="B2" s="24"/>
      <c r="C2" s="24"/>
      <c r="D2" s="24"/>
      <c r="E2" s="24"/>
      <c r="F2" s="24"/>
      <c r="G2" s="25"/>
    </row>
    <row r="3" spans="1:7" s="5" customFormat="1" ht="76.8" customHeight="1" x14ac:dyDescent="0.3">
      <c r="A3" s="26" t="s">
        <v>0</v>
      </c>
      <c r="B3" s="27" t="s">
        <v>195</v>
      </c>
      <c r="C3" s="27" t="s">
        <v>214</v>
      </c>
      <c r="D3" s="28" t="s">
        <v>215</v>
      </c>
      <c r="E3" s="29" t="s">
        <v>212</v>
      </c>
      <c r="F3" s="30" t="s">
        <v>213</v>
      </c>
      <c r="G3" s="31" t="s">
        <v>194</v>
      </c>
    </row>
    <row r="4" spans="1:7" x14ac:dyDescent="0.3">
      <c r="A4" s="7">
        <v>5050014</v>
      </c>
      <c r="B4" s="8" t="s">
        <v>196</v>
      </c>
      <c r="C4" s="8" t="s">
        <v>155</v>
      </c>
      <c r="D4" s="9">
        <v>40.6</v>
      </c>
      <c r="E4" s="10">
        <v>0.99998686673014425</v>
      </c>
      <c r="F4" s="9">
        <f>(1-E4)*100</f>
        <v>1.3133269855747365E-3</v>
      </c>
      <c r="G4" s="11" t="s">
        <v>191</v>
      </c>
    </row>
    <row r="5" spans="1:7" x14ac:dyDescent="0.3">
      <c r="A5" s="7">
        <v>5050007.0199999996</v>
      </c>
      <c r="B5" s="8" t="s">
        <v>196</v>
      </c>
      <c r="C5" s="8" t="s">
        <v>59</v>
      </c>
      <c r="D5" s="9">
        <v>32.799999999999997</v>
      </c>
      <c r="E5" s="10">
        <v>0.7936279688826996</v>
      </c>
      <c r="F5" s="9">
        <f>(1-E5)*100</f>
        <v>20.637203111730042</v>
      </c>
      <c r="G5" s="11" t="s">
        <v>191</v>
      </c>
    </row>
    <row r="6" spans="1:7" x14ac:dyDescent="0.3">
      <c r="A6" s="7">
        <v>5050122.01</v>
      </c>
      <c r="B6" s="8" t="s">
        <v>196</v>
      </c>
      <c r="C6" s="8" t="s">
        <v>91</v>
      </c>
      <c r="D6" s="9">
        <v>31.95</v>
      </c>
      <c r="E6" s="10">
        <v>0.77099065208779627</v>
      </c>
      <c r="F6" s="9">
        <f>(1-E6)*100</f>
        <v>22.900934791220372</v>
      </c>
      <c r="G6" s="11" t="s">
        <v>191</v>
      </c>
    </row>
    <row r="7" spans="1:7" x14ac:dyDescent="0.3">
      <c r="A7" s="7">
        <v>5050012</v>
      </c>
      <c r="B7" s="8" t="s">
        <v>196</v>
      </c>
      <c r="C7" s="8" t="s">
        <v>103</v>
      </c>
      <c r="D7" s="9">
        <v>31.9</v>
      </c>
      <c r="E7" s="10">
        <v>0.76974567925890036</v>
      </c>
      <c r="F7" s="9">
        <f>(1-E7)*100</f>
        <v>23.025432074109965</v>
      </c>
      <c r="G7" s="11" t="s">
        <v>191</v>
      </c>
    </row>
    <row r="8" spans="1:7" x14ac:dyDescent="0.3">
      <c r="A8" s="7">
        <v>5050010</v>
      </c>
      <c r="B8" s="8" t="s">
        <v>196</v>
      </c>
      <c r="C8" s="8" t="s">
        <v>108</v>
      </c>
      <c r="D8" s="9">
        <v>30.77</v>
      </c>
      <c r="E8" s="10">
        <v>0.73977056422471277</v>
      </c>
      <c r="F8" s="9">
        <f>(1-E8)*100</f>
        <v>26.022943577528721</v>
      </c>
      <c r="G8" s="11" t="s">
        <v>191</v>
      </c>
    </row>
    <row r="9" spans="1:7" x14ac:dyDescent="0.3">
      <c r="A9" s="7">
        <v>5050001.01</v>
      </c>
      <c r="B9" s="8" t="s">
        <v>196</v>
      </c>
      <c r="C9" s="8" t="s">
        <v>36</v>
      </c>
      <c r="D9" s="9">
        <v>26.39</v>
      </c>
      <c r="E9" s="10">
        <v>0.62395029447751338</v>
      </c>
      <c r="F9" s="9">
        <f>(1-E9)*100</f>
        <v>37.604970552248659</v>
      </c>
      <c r="G9" s="11" t="s">
        <v>191</v>
      </c>
    </row>
    <row r="10" spans="1:7" x14ac:dyDescent="0.3">
      <c r="A10" s="7">
        <v>5050100</v>
      </c>
      <c r="B10" s="8" t="s">
        <v>196</v>
      </c>
      <c r="C10" s="8" t="s">
        <v>159</v>
      </c>
      <c r="D10" s="9">
        <v>26.03</v>
      </c>
      <c r="E10" s="10">
        <v>0.61439052618091938</v>
      </c>
      <c r="F10" s="9">
        <f>(1-E10)*100</f>
        <v>38.560947381908065</v>
      </c>
      <c r="G10" s="11" t="s">
        <v>191</v>
      </c>
    </row>
    <row r="11" spans="1:7" x14ac:dyDescent="0.3">
      <c r="A11" s="7">
        <v>5050022</v>
      </c>
      <c r="B11" s="8" t="s">
        <v>196</v>
      </c>
      <c r="C11" s="8" t="s">
        <v>100</v>
      </c>
      <c r="D11" s="9">
        <v>25.85</v>
      </c>
      <c r="E11" s="10">
        <v>0.60970493197567455</v>
      </c>
      <c r="F11" s="9">
        <f>(1-E11)*100</f>
        <v>39.029506802432543</v>
      </c>
      <c r="G11" s="11" t="s">
        <v>191</v>
      </c>
    </row>
    <row r="12" spans="1:7" x14ac:dyDescent="0.3">
      <c r="A12" s="7">
        <v>5050029</v>
      </c>
      <c r="B12" s="8" t="s">
        <v>196</v>
      </c>
      <c r="C12" s="8" t="s">
        <v>197</v>
      </c>
      <c r="D12" s="9">
        <v>24.94</v>
      </c>
      <c r="E12" s="10">
        <v>0.58536628119796053</v>
      </c>
      <c r="F12" s="9">
        <f>(1-E12)*100</f>
        <v>41.463371880203951</v>
      </c>
      <c r="G12" s="11" t="s">
        <v>191</v>
      </c>
    </row>
    <row r="13" spans="1:7" x14ac:dyDescent="0.3">
      <c r="A13" s="7">
        <v>5050123.01</v>
      </c>
      <c r="B13" s="8" t="s">
        <v>196</v>
      </c>
      <c r="C13" s="8" t="s">
        <v>39</v>
      </c>
      <c r="D13" s="9">
        <v>24.83</v>
      </c>
      <c r="E13" s="10">
        <v>0.58256337635036748</v>
      </c>
      <c r="F13" s="9">
        <f>(1-E13)*100</f>
        <v>41.743662364963249</v>
      </c>
      <c r="G13" s="11" t="s">
        <v>191</v>
      </c>
    </row>
    <row r="14" spans="1:7" x14ac:dyDescent="0.3">
      <c r="A14" s="7">
        <v>5050060</v>
      </c>
      <c r="B14" s="8" t="s">
        <v>196</v>
      </c>
      <c r="C14" s="8" t="s">
        <v>116</v>
      </c>
      <c r="D14" s="9">
        <v>22.68</v>
      </c>
      <c r="E14" s="10">
        <v>0.52578287866316109</v>
      </c>
      <c r="F14" s="9">
        <f>(1-E14)*100</f>
        <v>47.42171213368389</v>
      </c>
      <c r="G14" s="11" t="s">
        <v>191</v>
      </c>
    </row>
    <row r="15" spans="1:7" x14ac:dyDescent="0.3">
      <c r="A15" s="7">
        <v>5050002.05</v>
      </c>
      <c r="B15" s="8" t="s">
        <v>196</v>
      </c>
      <c r="C15" s="8" t="s">
        <v>40</v>
      </c>
      <c r="D15" s="9">
        <v>22.02</v>
      </c>
      <c r="E15" s="10">
        <v>0.50817384210277139</v>
      </c>
      <c r="F15" s="9">
        <f>(1-E15)*100</f>
        <v>49.18261578972286</v>
      </c>
      <c r="G15" s="11" t="s">
        <v>191</v>
      </c>
    </row>
    <row r="16" spans="1:7" x14ac:dyDescent="0.3">
      <c r="A16" s="7">
        <v>5050101</v>
      </c>
      <c r="B16" s="8" t="s">
        <v>196</v>
      </c>
      <c r="C16" s="8" t="s">
        <v>180</v>
      </c>
      <c r="D16" s="9">
        <v>21.33</v>
      </c>
      <c r="E16" s="10">
        <v>0.49004455030655913</v>
      </c>
      <c r="F16" s="9">
        <f>(1-E16)*100</f>
        <v>50.995544969344088</v>
      </c>
      <c r="G16" s="11" t="s">
        <v>191</v>
      </c>
    </row>
    <row r="17" spans="1:7" x14ac:dyDescent="0.3">
      <c r="A17" s="7">
        <v>5050030</v>
      </c>
      <c r="B17" s="8" t="s">
        <v>196</v>
      </c>
      <c r="C17" s="8" t="s">
        <v>78</v>
      </c>
      <c r="D17" s="9">
        <v>21.31</v>
      </c>
      <c r="E17" s="10">
        <v>0.48955249532503842</v>
      </c>
      <c r="F17" s="9">
        <f>(1-E17)*100</f>
        <v>51.044750467496158</v>
      </c>
      <c r="G17" s="11" t="s">
        <v>191</v>
      </c>
    </row>
    <row r="18" spans="1:7" x14ac:dyDescent="0.3">
      <c r="A18" s="7">
        <v>5050138</v>
      </c>
      <c r="B18" s="8" t="s">
        <v>196</v>
      </c>
      <c r="C18" s="8" t="s">
        <v>37</v>
      </c>
      <c r="D18" s="9">
        <v>21.13</v>
      </c>
      <c r="E18" s="10">
        <v>0.48468843141332224</v>
      </c>
      <c r="F18" s="9">
        <f>(1-E18)*100</f>
        <v>51.531156858667785</v>
      </c>
      <c r="G18" s="11" t="s">
        <v>191</v>
      </c>
    </row>
    <row r="19" spans="1:7" x14ac:dyDescent="0.3">
      <c r="A19" s="7">
        <v>5050102</v>
      </c>
      <c r="B19" s="8" t="s">
        <v>196</v>
      </c>
      <c r="C19" s="8" t="s">
        <v>174</v>
      </c>
      <c r="D19" s="9">
        <v>21.03</v>
      </c>
      <c r="E19" s="10">
        <v>0.48201780914264752</v>
      </c>
      <c r="F19" s="9">
        <f>(1-E19)*100</f>
        <v>51.798219085735255</v>
      </c>
      <c r="G19" s="11" t="s">
        <v>191</v>
      </c>
    </row>
    <row r="20" spans="1:7" x14ac:dyDescent="0.3">
      <c r="A20" s="7">
        <v>5050001.07</v>
      </c>
      <c r="B20" s="8" t="s">
        <v>196</v>
      </c>
      <c r="C20" s="8" t="s">
        <v>69</v>
      </c>
      <c r="D20" s="9">
        <v>20.85</v>
      </c>
      <c r="E20" s="10">
        <v>0.47717098153921628</v>
      </c>
      <c r="F20" s="9">
        <f>(1-E20)*100</f>
        <v>52.282901846078374</v>
      </c>
      <c r="G20" s="11" t="s">
        <v>191</v>
      </c>
    </row>
    <row r="21" spans="1:7" x14ac:dyDescent="0.3">
      <c r="A21" s="7">
        <v>5050013</v>
      </c>
      <c r="B21" s="8" t="s">
        <v>196</v>
      </c>
      <c r="C21" s="8" t="s">
        <v>124</v>
      </c>
      <c r="D21" s="9">
        <v>20.58</v>
      </c>
      <c r="E21" s="10">
        <v>0.47015099857044701</v>
      </c>
      <c r="F21" s="9">
        <f>(1-E21)*100</f>
        <v>52.984900142955297</v>
      </c>
      <c r="G21" s="11" t="s">
        <v>191</v>
      </c>
    </row>
    <row r="22" spans="1:7" x14ac:dyDescent="0.3">
      <c r="A22" s="7">
        <v>5050005</v>
      </c>
      <c r="B22" s="8" t="s">
        <v>196</v>
      </c>
      <c r="C22" s="8" t="s">
        <v>82</v>
      </c>
      <c r="D22" s="9">
        <v>19.87</v>
      </c>
      <c r="E22" s="10">
        <v>0.45143514588984246</v>
      </c>
      <c r="F22" s="9">
        <f>(1-E22)*100</f>
        <v>54.856485411015754</v>
      </c>
      <c r="G22" s="11" t="s">
        <v>191</v>
      </c>
    </row>
    <row r="23" spans="1:7" x14ac:dyDescent="0.3">
      <c r="A23" s="7">
        <v>5050028</v>
      </c>
      <c r="B23" s="8" t="s">
        <v>196</v>
      </c>
      <c r="C23" s="8" t="s">
        <v>54</v>
      </c>
      <c r="D23" s="9">
        <v>19.27</v>
      </c>
      <c r="E23" s="10">
        <v>0.435564619830762</v>
      </c>
      <c r="F23" s="9">
        <f>(1-E23)*100</f>
        <v>56.443538016923803</v>
      </c>
      <c r="G23" s="11" t="s">
        <v>191</v>
      </c>
    </row>
    <row r="24" spans="1:7" x14ac:dyDescent="0.3">
      <c r="A24" s="7">
        <v>5050061</v>
      </c>
      <c r="B24" s="8" t="s">
        <v>196</v>
      </c>
      <c r="C24" s="8" t="s">
        <v>89</v>
      </c>
      <c r="D24" s="9">
        <v>19.23</v>
      </c>
      <c r="E24" s="10">
        <v>0.43439907981392706</v>
      </c>
      <c r="F24" s="9">
        <f>(1-E24)*100</f>
        <v>56.5600920186073</v>
      </c>
      <c r="G24" s="11" t="s">
        <v>191</v>
      </c>
    </row>
    <row r="25" spans="1:7" x14ac:dyDescent="0.3">
      <c r="A25" s="7">
        <v>5050001.08</v>
      </c>
      <c r="B25" s="8" t="s">
        <v>196</v>
      </c>
      <c r="C25" s="8" t="s">
        <v>67</v>
      </c>
      <c r="D25" s="9">
        <v>18.87</v>
      </c>
      <c r="E25" s="10">
        <v>0.42479620294566334</v>
      </c>
      <c r="F25" s="9">
        <f>(1-E25)*100</f>
        <v>57.520379705433669</v>
      </c>
      <c r="G25" s="11" t="s">
        <v>191</v>
      </c>
    </row>
    <row r="26" spans="1:7" x14ac:dyDescent="0.3">
      <c r="A26" s="7">
        <v>5050007.01</v>
      </c>
      <c r="B26" s="8" t="s">
        <v>196</v>
      </c>
      <c r="C26" s="8" t="s">
        <v>173</v>
      </c>
      <c r="D26" s="9">
        <v>18.309999999999999</v>
      </c>
      <c r="E26" s="10">
        <v>0.41002670781870004</v>
      </c>
      <c r="F26" s="9">
        <f>(1-E26)*100</f>
        <v>58.997329218129991</v>
      </c>
      <c r="G26" s="11" t="s">
        <v>191</v>
      </c>
    </row>
    <row r="27" spans="1:7" x14ac:dyDescent="0.3">
      <c r="A27" s="7">
        <v>5050103</v>
      </c>
      <c r="B27" s="8" t="s">
        <v>196</v>
      </c>
      <c r="C27" s="8" t="s">
        <v>73</v>
      </c>
      <c r="D27" s="9">
        <v>18.23</v>
      </c>
      <c r="E27" s="10">
        <v>0.40779197205951001</v>
      </c>
      <c r="F27" s="9">
        <f>(1-E27)*100</f>
        <v>59.220802794049</v>
      </c>
      <c r="G27" s="11" t="s">
        <v>191</v>
      </c>
    </row>
    <row r="28" spans="1:7" x14ac:dyDescent="0.3">
      <c r="A28" s="7">
        <v>5050121.0199999996</v>
      </c>
      <c r="B28" s="8" t="s">
        <v>196</v>
      </c>
      <c r="C28" s="8" t="s">
        <v>139</v>
      </c>
      <c r="D28" s="9">
        <v>18.22</v>
      </c>
      <c r="E28" s="10">
        <v>0.4076121074971914</v>
      </c>
      <c r="F28" s="9">
        <f>(1-E28)*100</f>
        <v>59.238789250280853</v>
      </c>
      <c r="G28" s="11" t="s">
        <v>191</v>
      </c>
    </row>
    <row r="29" spans="1:7" x14ac:dyDescent="0.3">
      <c r="A29" s="7">
        <v>5050001.0599999996</v>
      </c>
      <c r="B29" s="8" t="s">
        <v>196</v>
      </c>
      <c r="C29" s="8" t="s">
        <v>43</v>
      </c>
      <c r="D29" s="9">
        <v>18.13</v>
      </c>
      <c r="E29" s="10">
        <v>0.40520021277863277</v>
      </c>
      <c r="F29" s="9">
        <f>(1-E29)*100</f>
        <v>59.479978722136728</v>
      </c>
      <c r="G29" s="11" t="s">
        <v>191</v>
      </c>
    </row>
    <row r="30" spans="1:7" x14ac:dyDescent="0.3">
      <c r="A30" s="7">
        <v>5050011.03</v>
      </c>
      <c r="B30" s="8" t="s">
        <v>196</v>
      </c>
      <c r="C30" s="8" t="s">
        <v>184</v>
      </c>
      <c r="D30" s="9">
        <v>18.079999999999998</v>
      </c>
      <c r="E30" s="10">
        <v>0.40397461457742806</v>
      </c>
      <c r="F30" s="9">
        <f>(1-E30)*100</f>
        <v>59.602538542257186</v>
      </c>
      <c r="G30" s="11" t="s">
        <v>191</v>
      </c>
    </row>
    <row r="31" spans="1:7" x14ac:dyDescent="0.3">
      <c r="A31" s="7">
        <v>5050062.01</v>
      </c>
      <c r="B31" s="8" t="s">
        <v>196</v>
      </c>
      <c r="C31" s="8" t="s">
        <v>56</v>
      </c>
      <c r="D31" s="9">
        <v>18.03</v>
      </c>
      <c r="E31" s="10">
        <v>0.40269384372756128</v>
      </c>
      <c r="F31" s="9">
        <f>(1-E31)*100</f>
        <v>59.730615627243864</v>
      </c>
      <c r="G31" s="11" t="s">
        <v>191</v>
      </c>
    </row>
    <row r="32" spans="1:7" x14ac:dyDescent="0.3">
      <c r="A32" s="7">
        <v>5050062.0199999996</v>
      </c>
      <c r="B32" s="8" t="s">
        <v>196</v>
      </c>
      <c r="C32" s="8" t="s">
        <v>141</v>
      </c>
      <c r="D32" s="9">
        <v>17.89</v>
      </c>
      <c r="E32" s="10">
        <v>0.39881378488258884</v>
      </c>
      <c r="F32" s="9">
        <f>(1-E32)*100</f>
        <v>60.118621511741125</v>
      </c>
      <c r="G32" s="11" t="s">
        <v>191</v>
      </c>
    </row>
    <row r="33" spans="1:7" x14ac:dyDescent="0.3">
      <c r="A33" s="7">
        <v>5050132</v>
      </c>
      <c r="B33" s="8" t="s">
        <v>196</v>
      </c>
      <c r="C33" s="8" t="s">
        <v>75</v>
      </c>
      <c r="D33" s="9">
        <v>17.649999999999999</v>
      </c>
      <c r="E33" s="10">
        <v>0.39248534665950546</v>
      </c>
      <c r="F33" s="9">
        <f>(1-E33)*100</f>
        <v>60.751465334049449</v>
      </c>
      <c r="G33" s="11" t="s">
        <v>191</v>
      </c>
    </row>
    <row r="34" spans="1:7" x14ac:dyDescent="0.3">
      <c r="A34" s="7">
        <v>5050053</v>
      </c>
      <c r="B34" s="8" t="s">
        <v>196</v>
      </c>
      <c r="C34" s="8" t="s">
        <v>152</v>
      </c>
      <c r="D34" s="9">
        <v>17.600000000000001</v>
      </c>
      <c r="E34" s="10">
        <v>0.39134344264761411</v>
      </c>
      <c r="F34" s="9">
        <f>(1-E34)*100</f>
        <v>60.86565573523859</v>
      </c>
      <c r="G34" s="11" t="s">
        <v>191</v>
      </c>
    </row>
    <row r="35" spans="1:7" x14ac:dyDescent="0.3">
      <c r="A35" s="7">
        <v>5050004</v>
      </c>
      <c r="B35" s="8" t="s">
        <v>196</v>
      </c>
      <c r="C35" s="8" t="s">
        <v>161</v>
      </c>
      <c r="D35" s="9">
        <v>17.53</v>
      </c>
      <c r="E35" s="10">
        <v>0.38927545840614763</v>
      </c>
      <c r="F35" s="9">
        <f>(1-E35)*100</f>
        <v>61.072454159385238</v>
      </c>
      <c r="G35" s="11" t="s">
        <v>191</v>
      </c>
    </row>
    <row r="36" spans="1:7" x14ac:dyDescent="0.3">
      <c r="A36" s="7">
        <v>5050104</v>
      </c>
      <c r="B36" s="8" t="s">
        <v>196</v>
      </c>
      <c r="C36" s="8" t="s">
        <v>162</v>
      </c>
      <c r="D36" s="9">
        <v>17.260000000000002</v>
      </c>
      <c r="E36" s="10">
        <v>0.38234335445834244</v>
      </c>
      <c r="F36" s="9">
        <f>(1-E36)*100</f>
        <v>61.765664554165753</v>
      </c>
      <c r="G36" s="11" t="s">
        <v>191</v>
      </c>
    </row>
    <row r="37" spans="1:7" x14ac:dyDescent="0.3">
      <c r="A37" s="7">
        <v>5050125.03</v>
      </c>
      <c r="B37" s="8" t="s">
        <v>204</v>
      </c>
      <c r="C37" s="8" t="s">
        <v>187</v>
      </c>
      <c r="D37" s="9">
        <v>17.14</v>
      </c>
      <c r="E37" s="10">
        <v>0.37914138263483244</v>
      </c>
      <c r="F37" s="9">
        <f>(1-E37)*100</f>
        <v>62.085861736516755</v>
      </c>
      <c r="G37" s="11" t="s">
        <v>191</v>
      </c>
    </row>
    <row r="38" spans="1:7" x14ac:dyDescent="0.3">
      <c r="A38" s="7">
        <v>5050001.04</v>
      </c>
      <c r="B38" s="8" t="s">
        <v>196</v>
      </c>
      <c r="C38" s="8" t="s">
        <v>143</v>
      </c>
      <c r="D38" s="9">
        <v>17.03</v>
      </c>
      <c r="E38" s="10">
        <v>0.37623308278330114</v>
      </c>
      <c r="F38" s="9">
        <f>(1-E38)*100</f>
        <v>62.376691721669886</v>
      </c>
      <c r="G38" s="11" t="s">
        <v>191</v>
      </c>
    </row>
    <row r="39" spans="1:7" x14ac:dyDescent="0.3">
      <c r="A39" s="7">
        <v>5050120.03</v>
      </c>
      <c r="B39" s="8" t="s">
        <v>196</v>
      </c>
      <c r="C39" s="8" t="s">
        <v>38</v>
      </c>
      <c r="D39" s="9">
        <v>16.8</v>
      </c>
      <c r="E39" s="10">
        <v>0.37006748709805481</v>
      </c>
      <c r="F39" s="9">
        <f>(1-E39)*100</f>
        <v>62.993251290194522</v>
      </c>
      <c r="G39" s="11" t="s">
        <v>191</v>
      </c>
    </row>
    <row r="40" spans="1:7" x14ac:dyDescent="0.3">
      <c r="A40" s="7">
        <v>5050056</v>
      </c>
      <c r="B40" s="8" t="s">
        <v>196</v>
      </c>
      <c r="C40" s="8" t="s">
        <v>122</v>
      </c>
      <c r="D40" s="9">
        <v>16.72</v>
      </c>
      <c r="E40" s="10">
        <v>0.36785544291247224</v>
      </c>
      <c r="F40" s="9">
        <f>(1-E40)*100</f>
        <v>63.214455708752773</v>
      </c>
      <c r="G40" s="11" t="s">
        <v>191</v>
      </c>
    </row>
    <row r="41" spans="1:7" x14ac:dyDescent="0.3">
      <c r="A41" s="7">
        <v>5050042</v>
      </c>
      <c r="B41" s="8" t="s">
        <v>196</v>
      </c>
      <c r="C41" s="8" t="s">
        <v>177</v>
      </c>
      <c r="D41" s="9">
        <v>16.559999999999999</v>
      </c>
      <c r="E41" s="10">
        <v>0.36372924584200417</v>
      </c>
      <c r="F41" s="9">
        <f>(1-E41)*100</f>
        <v>63.627075415799581</v>
      </c>
      <c r="G41" s="11" t="s">
        <v>191</v>
      </c>
    </row>
    <row r="42" spans="1:7" x14ac:dyDescent="0.3">
      <c r="A42" s="7">
        <v>5050131.0199999996</v>
      </c>
      <c r="B42" s="8" t="s">
        <v>196</v>
      </c>
      <c r="C42" s="8" t="s">
        <v>74</v>
      </c>
      <c r="D42" s="9">
        <v>16.3</v>
      </c>
      <c r="E42" s="10">
        <v>0.3569497902894524</v>
      </c>
      <c r="F42" s="9">
        <f>(1-E42)*100</f>
        <v>64.305020971054759</v>
      </c>
      <c r="G42" s="11" t="s">
        <v>191</v>
      </c>
    </row>
    <row r="43" spans="1:7" x14ac:dyDescent="0.3">
      <c r="A43" s="7">
        <v>5050001.05</v>
      </c>
      <c r="B43" s="8" t="s">
        <v>196</v>
      </c>
      <c r="C43" s="8" t="s">
        <v>45</v>
      </c>
      <c r="D43" s="9">
        <v>16</v>
      </c>
      <c r="E43" s="10">
        <v>0.34889506417890698</v>
      </c>
      <c r="F43" s="9">
        <f>(1-E43)*100</f>
        <v>65.110493582109299</v>
      </c>
      <c r="G43" s="11" t="s">
        <v>191</v>
      </c>
    </row>
    <row r="44" spans="1:7" x14ac:dyDescent="0.3">
      <c r="A44" s="7">
        <v>5050003</v>
      </c>
      <c r="B44" s="8" t="s">
        <v>196</v>
      </c>
      <c r="C44" s="8" t="s">
        <v>104</v>
      </c>
      <c r="D44" s="9">
        <v>15.84</v>
      </c>
      <c r="E44" s="10">
        <v>0.34454881900488837</v>
      </c>
      <c r="F44" s="9">
        <f>(1-E44)*100</f>
        <v>65.545118099511157</v>
      </c>
      <c r="G44" s="11" t="s">
        <v>191</v>
      </c>
    </row>
    <row r="45" spans="1:7" x14ac:dyDescent="0.3">
      <c r="A45" s="7">
        <v>5050110</v>
      </c>
      <c r="B45" s="8" t="s">
        <v>196</v>
      </c>
      <c r="C45" s="8" t="s">
        <v>166</v>
      </c>
      <c r="D45" s="9">
        <v>15.65</v>
      </c>
      <c r="E45" s="10">
        <v>0.33968966290971236</v>
      </c>
      <c r="F45" s="9">
        <f>(1-E45)*100</f>
        <v>66.031033709028762</v>
      </c>
      <c r="G45" s="11" t="s">
        <v>191</v>
      </c>
    </row>
    <row r="46" spans="1:7" x14ac:dyDescent="0.3">
      <c r="A46" s="7">
        <v>5050135.01</v>
      </c>
      <c r="B46" s="8" t="s">
        <v>196</v>
      </c>
      <c r="C46" s="8" t="s">
        <v>44</v>
      </c>
      <c r="D46" s="9">
        <v>15.62</v>
      </c>
      <c r="E46" s="10">
        <v>0.33880273276714284</v>
      </c>
      <c r="F46" s="9">
        <f>(1-E46)*100</f>
        <v>66.119726723285723</v>
      </c>
      <c r="G46" s="11" t="s">
        <v>191</v>
      </c>
    </row>
    <row r="47" spans="1:7" x14ac:dyDescent="0.3">
      <c r="A47" s="7">
        <v>5050026</v>
      </c>
      <c r="B47" s="8" t="s">
        <v>196</v>
      </c>
      <c r="C47" s="8" t="s">
        <v>102</v>
      </c>
      <c r="D47" s="9">
        <v>15.48</v>
      </c>
      <c r="E47" s="10">
        <v>0.3350321682199412</v>
      </c>
      <c r="F47" s="9">
        <f>(1-E47)*100</f>
        <v>66.496783178005884</v>
      </c>
      <c r="G47" s="11" t="s">
        <v>191</v>
      </c>
    </row>
    <row r="48" spans="1:7" x14ac:dyDescent="0.3">
      <c r="A48" s="7">
        <v>5050021</v>
      </c>
      <c r="B48" s="8" t="s">
        <v>196</v>
      </c>
      <c r="C48" s="8" t="s">
        <v>120</v>
      </c>
      <c r="D48" s="9">
        <v>15.3</v>
      </c>
      <c r="E48" s="10">
        <v>0.3302730478446661</v>
      </c>
      <c r="F48" s="9">
        <f>(1-E48)*100</f>
        <v>66.972695215533392</v>
      </c>
      <c r="G48" s="11" t="s">
        <v>191</v>
      </c>
    </row>
    <row r="49" spans="1:7" x14ac:dyDescent="0.3">
      <c r="A49" s="7">
        <v>5050160.0199999996</v>
      </c>
      <c r="B49" s="8" t="s">
        <v>202</v>
      </c>
      <c r="C49" s="8" t="s">
        <v>62</v>
      </c>
      <c r="D49" s="9">
        <v>15.01</v>
      </c>
      <c r="E49" s="10">
        <v>0.32278430132955577</v>
      </c>
      <c r="F49" s="9">
        <f>(1-E49)*100</f>
        <v>67.721569867044423</v>
      </c>
      <c r="G49" s="11" t="s">
        <v>191</v>
      </c>
    </row>
    <row r="50" spans="1:7" x14ac:dyDescent="0.3">
      <c r="A50" s="7">
        <v>5050125.0199999996</v>
      </c>
      <c r="B50" s="8" t="s">
        <v>202</v>
      </c>
      <c r="C50" s="8" t="s">
        <v>41</v>
      </c>
      <c r="D50" s="9">
        <v>14.89</v>
      </c>
      <c r="E50" s="10">
        <v>0.31939913148620108</v>
      </c>
      <c r="F50" s="9">
        <f>(1-E50)*100</f>
        <v>68.060086851379893</v>
      </c>
      <c r="G50" s="11" t="s">
        <v>191</v>
      </c>
    </row>
    <row r="51" spans="1:7" x14ac:dyDescent="0.3">
      <c r="A51" s="7">
        <v>5050023.01</v>
      </c>
      <c r="B51" s="8" t="s">
        <v>196</v>
      </c>
      <c r="C51" s="8" t="s">
        <v>126</v>
      </c>
      <c r="D51" s="9">
        <v>14.88</v>
      </c>
      <c r="E51" s="10">
        <v>0.31924440626150091</v>
      </c>
      <c r="F51" s="9">
        <f>(1-E51)*100</f>
        <v>68.075559373849899</v>
      </c>
      <c r="G51" s="11" t="s">
        <v>191</v>
      </c>
    </row>
    <row r="52" spans="1:7" x14ac:dyDescent="0.3">
      <c r="A52" s="7">
        <v>5050020.01</v>
      </c>
      <c r="B52" s="8" t="s">
        <v>196</v>
      </c>
      <c r="C52" s="8" t="s">
        <v>137</v>
      </c>
      <c r="D52" s="9">
        <v>14.83</v>
      </c>
      <c r="E52" s="10">
        <v>0.31802989521748948</v>
      </c>
      <c r="F52" s="9">
        <f>(1-E52)*100</f>
        <v>68.197010478251059</v>
      </c>
      <c r="G52" s="11" t="s">
        <v>191</v>
      </c>
    </row>
    <row r="53" spans="1:7" x14ac:dyDescent="0.3">
      <c r="A53" s="7">
        <v>5050052</v>
      </c>
      <c r="B53" s="8" t="s">
        <v>196</v>
      </c>
      <c r="C53" s="8" t="s">
        <v>151</v>
      </c>
      <c r="D53" s="9">
        <v>14.41</v>
      </c>
      <c r="E53" s="10">
        <v>0.30672964565348554</v>
      </c>
      <c r="F53" s="9">
        <f>(1-E53)*100</f>
        <v>69.327035434651435</v>
      </c>
      <c r="G53" s="11" t="s">
        <v>191</v>
      </c>
    </row>
    <row r="54" spans="1:7" x14ac:dyDescent="0.3">
      <c r="A54" s="7">
        <v>5050123.0199999996</v>
      </c>
      <c r="B54" s="8" t="s">
        <v>196</v>
      </c>
      <c r="C54" s="8" t="s">
        <v>22</v>
      </c>
      <c r="D54" s="9">
        <v>14.35</v>
      </c>
      <c r="E54" s="10">
        <v>0.30518625551712308</v>
      </c>
      <c r="F54" s="9">
        <f>(1-E54)*100</f>
        <v>69.481374448287696</v>
      </c>
      <c r="G54" s="12" t="s">
        <v>192</v>
      </c>
    </row>
    <row r="55" spans="1:7" x14ac:dyDescent="0.3">
      <c r="A55" s="7">
        <v>5050121.01</v>
      </c>
      <c r="B55" s="8" t="s">
        <v>196</v>
      </c>
      <c r="C55" s="8" t="s">
        <v>97</v>
      </c>
      <c r="D55" s="9">
        <v>13.91</v>
      </c>
      <c r="E55" s="10">
        <v>0.29345839470125668</v>
      </c>
      <c r="F55" s="9">
        <f>(1-E55)*100</f>
        <v>70.654160529874332</v>
      </c>
      <c r="G55" s="12" t="s">
        <v>192</v>
      </c>
    </row>
    <row r="56" spans="1:7" x14ac:dyDescent="0.3">
      <c r="A56" s="7">
        <v>5050141.1399999997</v>
      </c>
      <c r="B56" s="8" t="s">
        <v>206</v>
      </c>
      <c r="C56" s="8" t="s">
        <v>119</v>
      </c>
      <c r="D56" s="9">
        <v>13.79</v>
      </c>
      <c r="E56" s="10">
        <v>0.29048838026401647</v>
      </c>
      <c r="F56" s="9">
        <f>(1-E56)*100</f>
        <v>70.95116197359836</v>
      </c>
      <c r="G56" s="12" t="s">
        <v>192</v>
      </c>
    </row>
    <row r="57" spans="1:7" x14ac:dyDescent="0.3">
      <c r="A57" s="7">
        <v>5050002.0199999996</v>
      </c>
      <c r="B57" s="8" t="s">
        <v>196</v>
      </c>
      <c r="C57" s="8" t="s">
        <v>76</v>
      </c>
      <c r="D57" s="9">
        <v>13.78</v>
      </c>
      <c r="E57" s="10">
        <v>0.29002276575576635</v>
      </c>
      <c r="F57" s="9">
        <f>(1-E57)*100</f>
        <v>70.99772342442337</v>
      </c>
      <c r="G57" s="12" t="s">
        <v>192</v>
      </c>
    </row>
    <row r="58" spans="1:7" x14ac:dyDescent="0.3">
      <c r="A58" s="7">
        <v>5050011.04</v>
      </c>
      <c r="B58" s="8" t="s">
        <v>196</v>
      </c>
      <c r="C58" s="8" t="s">
        <v>131</v>
      </c>
      <c r="D58" s="9">
        <v>13.67</v>
      </c>
      <c r="E58" s="10">
        <v>0.28730772137119825</v>
      </c>
      <c r="F58" s="9">
        <f>(1-E58)*100</f>
        <v>71.269227862880172</v>
      </c>
      <c r="G58" s="12" t="s">
        <v>192</v>
      </c>
    </row>
    <row r="59" spans="1:7" x14ac:dyDescent="0.3">
      <c r="A59" s="7">
        <v>5050160.04</v>
      </c>
      <c r="B59" s="8" t="s">
        <v>202</v>
      </c>
      <c r="C59" s="8" t="s">
        <v>60</v>
      </c>
      <c r="D59" s="9">
        <v>13.61</v>
      </c>
      <c r="E59" s="10">
        <v>0.28562835663944164</v>
      </c>
      <c r="F59" s="9">
        <f>(1-E59)*100</f>
        <v>71.437164336055829</v>
      </c>
      <c r="G59" s="12" t="s">
        <v>192</v>
      </c>
    </row>
    <row r="60" spans="1:7" x14ac:dyDescent="0.3">
      <c r="A60" s="7">
        <v>5050032.01</v>
      </c>
      <c r="B60" s="8" t="s">
        <v>196</v>
      </c>
      <c r="C60" s="8" t="s">
        <v>168</v>
      </c>
      <c r="D60" s="9">
        <v>13.51</v>
      </c>
      <c r="E60" s="10">
        <v>0.28308888483560979</v>
      </c>
      <c r="F60" s="9">
        <f>(1-E60)*100</f>
        <v>71.691111516439022</v>
      </c>
      <c r="G60" s="12" t="s">
        <v>192</v>
      </c>
    </row>
    <row r="61" spans="1:7" x14ac:dyDescent="0.3">
      <c r="A61" s="7">
        <v>5050170.0999999996</v>
      </c>
      <c r="B61" s="8" t="s">
        <v>202</v>
      </c>
      <c r="C61" s="8" t="s">
        <v>114</v>
      </c>
      <c r="D61" s="9">
        <v>13.51</v>
      </c>
      <c r="E61" s="10">
        <v>0.28308888483560979</v>
      </c>
      <c r="F61" s="9">
        <f>(1-E61)*100</f>
        <v>71.691111516439022</v>
      </c>
      <c r="G61" s="12" t="s">
        <v>192</v>
      </c>
    </row>
    <row r="62" spans="1:7" x14ac:dyDescent="0.3">
      <c r="A62" s="7">
        <v>5050139</v>
      </c>
      <c r="B62" s="8" t="s">
        <v>196</v>
      </c>
      <c r="C62" s="8" t="s">
        <v>88</v>
      </c>
      <c r="D62" s="9">
        <v>13.5</v>
      </c>
      <c r="E62" s="10">
        <v>0.28282783207718665</v>
      </c>
      <c r="F62" s="9">
        <f>(1-E62)*100</f>
        <v>71.717216792281334</v>
      </c>
      <c r="G62" s="12" t="s">
        <v>192</v>
      </c>
    </row>
    <row r="63" spans="1:7" x14ac:dyDescent="0.3">
      <c r="A63" s="7">
        <v>5050160.09</v>
      </c>
      <c r="B63" s="8" t="s">
        <v>205</v>
      </c>
      <c r="C63" s="8" t="s">
        <v>33</v>
      </c>
      <c r="D63" s="9">
        <v>13.43</v>
      </c>
      <c r="E63" s="10">
        <v>0.28095370705029837</v>
      </c>
      <c r="F63" s="9">
        <f>(1-E63)*100</f>
        <v>71.904629294970164</v>
      </c>
      <c r="G63" s="12" t="s">
        <v>192</v>
      </c>
    </row>
    <row r="64" spans="1:7" x14ac:dyDescent="0.3">
      <c r="A64" s="7">
        <v>5050127</v>
      </c>
      <c r="B64" s="8" t="s">
        <v>202</v>
      </c>
      <c r="C64" s="8" t="s">
        <v>47</v>
      </c>
      <c r="D64" s="9">
        <v>13.35</v>
      </c>
      <c r="E64" s="10">
        <v>0.27886826166681872</v>
      </c>
      <c r="F64" s="9">
        <f>(1-E64)*100</f>
        <v>72.113173833318129</v>
      </c>
      <c r="G64" s="12" t="s">
        <v>192</v>
      </c>
    </row>
    <row r="65" spans="1:7" x14ac:dyDescent="0.3">
      <c r="A65" s="7">
        <v>5050041</v>
      </c>
      <c r="B65" s="8" t="s">
        <v>196</v>
      </c>
      <c r="C65" s="8" t="s">
        <v>138</v>
      </c>
      <c r="D65" s="9">
        <v>13.21</v>
      </c>
      <c r="E65" s="10">
        <v>0.27512068898135827</v>
      </c>
      <c r="F65" s="9">
        <f>(1-E65)*100</f>
        <v>72.487931101864177</v>
      </c>
      <c r="G65" s="12" t="s">
        <v>192</v>
      </c>
    </row>
    <row r="66" spans="1:7" x14ac:dyDescent="0.3">
      <c r="A66" s="7">
        <v>5050007.03</v>
      </c>
      <c r="B66" s="8" t="s">
        <v>196</v>
      </c>
      <c r="C66" s="8" t="s">
        <v>105</v>
      </c>
      <c r="D66" s="9">
        <v>13.19</v>
      </c>
      <c r="E66" s="10">
        <v>0.27456634542019659</v>
      </c>
      <c r="F66" s="9">
        <f>(1-E66)*100</f>
        <v>72.543365457980343</v>
      </c>
      <c r="G66" s="12" t="s">
        <v>192</v>
      </c>
    </row>
    <row r="67" spans="1:7" x14ac:dyDescent="0.3">
      <c r="A67" s="7">
        <v>5050135.0199999996</v>
      </c>
      <c r="B67" s="8" t="s">
        <v>196</v>
      </c>
      <c r="C67" s="8" t="s">
        <v>51</v>
      </c>
      <c r="D67" s="9">
        <v>13.17</v>
      </c>
      <c r="E67" s="10">
        <v>0.27387233310685666</v>
      </c>
      <c r="F67" s="9">
        <f>(1-E67)*100</f>
        <v>72.612766689314327</v>
      </c>
      <c r="G67" s="12" t="s">
        <v>192</v>
      </c>
    </row>
    <row r="68" spans="1:7" x14ac:dyDescent="0.3">
      <c r="A68" s="7">
        <v>5050131.01</v>
      </c>
      <c r="B68" s="8" t="s">
        <v>196</v>
      </c>
      <c r="C68" s="8" t="s">
        <v>55</v>
      </c>
      <c r="D68" s="9">
        <v>13.07</v>
      </c>
      <c r="E68" s="10">
        <v>0.2713029460945301</v>
      </c>
      <c r="F68" s="9">
        <f>(1-E68)*100</f>
        <v>72.869705390546997</v>
      </c>
      <c r="G68" s="12" t="s">
        <v>192</v>
      </c>
    </row>
    <row r="69" spans="1:7" x14ac:dyDescent="0.3">
      <c r="A69" s="7">
        <v>5050122.03</v>
      </c>
      <c r="B69" s="8" t="s">
        <v>196</v>
      </c>
      <c r="C69" s="8" t="s">
        <v>98</v>
      </c>
      <c r="D69" s="9">
        <v>12.98</v>
      </c>
      <c r="E69" s="10">
        <v>0.26889239742334847</v>
      </c>
      <c r="F69" s="9">
        <f>(1-E69)*100</f>
        <v>73.110760257665149</v>
      </c>
      <c r="G69" s="12" t="s">
        <v>192</v>
      </c>
    </row>
    <row r="70" spans="1:7" x14ac:dyDescent="0.3">
      <c r="A70" s="7">
        <v>5050140.0599999996</v>
      </c>
      <c r="B70" s="8" t="s">
        <v>202</v>
      </c>
      <c r="C70" s="8" t="s">
        <v>146</v>
      </c>
      <c r="D70" s="9">
        <v>12.82</v>
      </c>
      <c r="E70" s="10">
        <v>0.26474825514126821</v>
      </c>
      <c r="F70" s="9">
        <f>(1-E70)*100</f>
        <v>73.52517448587318</v>
      </c>
      <c r="G70" s="12" t="s">
        <v>192</v>
      </c>
    </row>
    <row r="71" spans="1:7" x14ac:dyDescent="0.3">
      <c r="A71" s="7">
        <v>5050008</v>
      </c>
      <c r="B71" s="8" t="s">
        <v>196</v>
      </c>
      <c r="C71" s="8" t="s">
        <v>87</v>
      </c>
      <c r="D71" s="9">
        <v>12.81</v>
      </c>
      <c r="E71" s="10">
        <v>0.26455922915277508</v>
      </c>
      <c r="F71" s="9">
        <f>(1-E71)*100</f>
        <v>73.544077084722488</v>
      </c>
      <c r="G71" s="12" t="s">
        <v>192</v>
      </c>
    </row>
    <row r="72" spans="1:7" x14ac:dyDescent="0.3">
      <c r="A72" s="7">
        <v>5050027</v>
      </c>
      <c r="B72" s="8" t="s">
        <v>196</v>
      </c>
      <c r="C72" s="8" t="s">
        <v>121</v>
      </c>
      <c r="D72" s="9">
        <v>12.71</v>
      </c>
      <c r="E72" s="10">
        <v>0.261872817434952</v>
      </c>
      <c r="F72" s="9">
        <f>(1-E72)*100</f>
        <v>73.812718256504795</v>
      </c>
      <c r="G72" s="12" t="s">
        <v>192</v>
      </c>
    </row>
    <row r="73" spans="1:7" x14ac:dyDescent="0.3">
      <c r="A73" s="7">
        <v>5050011.01</v>
      </c>
      <c r="B73" s="8" t="s">
        <v>196</v>
      </c>
      <c r="C73" s="8" t="s">
        <v>64</v>
      </c>
      <c r="D73" s="9">
        <v>12.61</v>
      </c>
      <c r="E73" s="10">
        <v>0.25924606623296581</v>
      </c>
      <c r="F73" s="9">
        <f>(1-E73)*100</f>
        <v>74.075393376703417</v>
      </c>
      <c r="G73" s="12" t="s">
        <v>192</v>
      </c>
    </row>
    <row r="74" spans="1:7" x14ac:dyDescent="0.3">
      <c r="A74" s="7">
        <v>5050141.1100000003</v>
      </c>
      <c r="B74" s="8" t="s">
        <v>202</v>
      </c>
      <c r="C74" s="8" t="s">
        <v>46</v>
      </c>
      <c r="D74" s="9">
        <v>12.55</v>
      </c>
      <c r="E74" s="10">
        <v>0.25750473678445812</v>
      </c>
      <c r="F74" s="9">
        <f>(1-E74)*100</f>
        <v>74.2495263215542</v>
      </c>
      <c r="G74" s="12" t="s">
        <v>192</v>
      </c>
    </row>
    <row r="75" spans="1:7" x14ac:dyDescent="0.3">
      <c r="A75" s="7">
        <v>5050122.0199999996</v>
      </c>
      <c r="B75" s="8" t="s">
        <v>196</v>
      </c>
      <c r="C75" s="8" t="s">
        <v>57</v>
      </c>
      <c r="D75" s="9">
        <v>12.5</v>
      </c>
      <c r="E75" s="10">
        <v>0.25626571390763531</v>
      </c>
      <c r="F75" s="9">
        <f>(1-E75)*100</f>
        <v>74.37342860923647</v>
      </c>
      <c r="G75" s="12" t="s">
        <v>192</v>
      </c>
    </row>
    <row r="76" spans="1:7" x14ac:dyDescent="0.3">
      <c r="A76" s="7">
        <v>5050160.0599999996</v>
      </c>
      <c r="B76" s="8" t="s">
        <v>202</v>
      </c>
      <c r="C76" s="8" t="s">
        <v>101</v>
      </c>
      <c r="D76" s="9">
        <v>12.5</v>
      </c>
      <c r="E76" s="10">
        <v>0.25626571390763531</v>
      </c>
      <c r="F76" s="9">
        <f>(1-E76)*100</f>
        <v>74.37342860923647</v>
      </c>
      <c r="G76" s="12" t="s">
        <v>192</v>
      </c>
    </row>
    <row r="77" spans="1:7" x14ac:dyDescent="0.3">
      <c r="A77" s="7">
        <v>5050051</v>
      </c>
      <c r="B77" s="8" t="s">
        <v>196</v>
      </c>
      <c r="C77" s="8" t="s">
        <v>179</v>
      </c>
      <c r="D77" s="9">
        <v>12.42</v>
      </c>
      <c r="E77" s="10">
        <v>0.25421093683861867</v>
      </c>
      <c r="F77" s="9">
        <f>(1-E77)*100</f>
        <v>74.578906316138131</v>
      </c>
      <c r="G77" s="12" t="s">
        <v>192</v>
      </c>
    </row>
    <row r="78" spans="1:7" x14ac:dyDescent="0.3">
      <c r="A78" s="7">
        <v>5050161.03</v>
      </c>
      <c r="B78" s="8" t="s">
        <v>202</v>
      </c>
      <c r="C78" s="8" t="s">
        <v>63</v>
      </c>
      <c r="D78" s="9">
        <v>12.37</v>
      </c>
      <c r="E78" s="10">
        <v>0.25285520763844271</v>
      </c>
      <c r="F78" s="9">
        <f>(1-E78)*100</f>
        <v>74.714479236155725</v>
      </c>
      <c r="G78" s="12" t="s">
        <v>192</v>
      </c>
    </row>
    <row r="79" spans="1:7" x14ac:dyDescent="0.3">
      <c r="A79" s="7">
        <v>5050201</v>
      </c>
      <c r="B79" s="8" t="s">
        <v>205</v>
      </c>
      <c r="C79" s="8" t="s">
        <v>35</v>
      </c>
      <c r="D79" s="9">
        <v>12.32</v>
      </c>
      <c r="E79" s="10">
        <v>0.25160628984972427</v>
      </c>
      <c r="F79" s="9">
        <f>(1-E79)*100</f>
        <v>74.839371015027581</v>
      </c>
      <c r="G79" s="12" t="s">
        <v>192</v>
      </c>
    </row>
    <row r="80" spans="1:7" x14ac:dyDescent="0.3">
      <c r="A80" s="7">
        <v>5050024</v>
      </c>
      <c r="B80" s="8" t="s">
        <v>196</v>
      </c>
      <c r="C80" s="8" t="s">
        <v>170</v>
      </c>
      <c r="D80" s="9">
        <v>12.3</v>
      </c>
      <c r="E80" s="10">
        <v>0.25084244984023063</v>
      </c>
      <c r="F80" s="9">
        <f>(1-E80)*100</f>
        <v>74.915755015976941</v>
      </c>
      <c r="G80" s="12" t="s">
        <v>192</v>
      </c>
    </row>
    <row r="81" spans="1:7" x14ac:dyDescent="0.3">
      <c r="A81" s="7">
        <v>5050046</v>
      </c>
      <c r="B81" s="8" t="s">
        <v>196</v>
      </c>
      <c r="C81" s="8" t="s">
        <v>199</v>
      </c>
      <c r="D81" s="9">
        <v>12.26</v>
      </c>
      <c r="E81" s="10">
        <v>0.24982954448912004</v>
      </c>
      <c r="F81" s="9">
        <f>(1-E81)*100</f>
        <v>75.017045551087989</v>
      </c>
      <c r="G81" s="12" t="s">
        <v>192</v>
      </c>
    </row>
    <row r="82" spans="1:7" x14ac:dyDescent="0.3">
      <c r="A82" s="7">
        <v>5050038</v>
      </c>
      <c r="B82" s="8" t="s">
        <v>196</v>
      </c>
      <c r="C82" s="8" t="s">
        <v>176</v>
      </c>
      <c r="D82" s="9">
        <v>12.21</v>
      </c>
      <c r="E82" s="10">
        <v>0.2486897037982074</v>
      </c>
      <c r="F82" s="9">
        <f>(1-E82)*100</f>
        <v>75.131029620179262</v>
      </c>
      <c r="G82" s="12" t="s">
        <v>192</v>
      </c>
    </row>
    <row r="83" spans="1:7" x14ac:dyDescent="0.3">
      <c r="A83" s="7">
        <v>5050133</v>
      </c>
      <c r="B83" s="8" t="s">
        <v>196</v>
      </c>
      <c r="C83" s="8" t="s">
        <v>125</v>
      </c>
      <c r="D83" s="9">
        <v>12.14</v>
      </c>
      <c r="E83" s="10">
        <v>0.24666410390967086</v>
      </c>
      <c r="F83" s="9">
        <f>(1-E83)*100</f>
        <v>75.333589609032913</v>
      </c>
      <c r="G83" s="12" t="s">
        <v>192</v>
      </c>
    </row>
    <row r="84" spans="1:7" x14ac:dyDescent="0.3">
      <c r="A84" s="7">
        <v>5050136.0199999996</v>
      </c>
      <c r="B84" s="8" t="s">
        <v>196</v>
      </c>
      <c r="C84" s="8" t="s">
        <v>77</v>
      </c>
      <c r="D84" s="9">
        <v>12.12</v>
      </c>
      <c r="E84" s="10">
        <v>0.24624089244970548</v>
      </c>
      <c r="F84" s="9">
        <f>(1-E84)*100</f>
        <v>75.375910755029452</v>
      </c>
      <c r="G84" s="12" t="s">
        <v>192</v>
      </c>
    </row>
    <row r="85" spans="1:7" x14ac:dyDescent="0.3">
      <c r="A85" s="7">
        <v>5050015</v>
      </c>
      <c r="B85" s="8" t="s">
        <v>196</v>
      </c>
      <c r="C85" s="8" t="s">
        <v>165</v>
      </c>
      <c r="D85" s="9">
        <v>12.02</v>
      </c>
      <c r="E85" s="10">
        <v>0.24351304987611913</v>
      </c>
      <c r="F85" s="9">
        <f>(1-E85)*100</f>
        <v>75.648695012388089</v>
      </c>
      <c r="G85" s="13" t="s">
        <v>189</v>
      </c>
    </row>
    <row r="86" spans="1:7" x14ac:dyDescent="0.3">
      <c r="A86" s="7">
        <v>5050059</v>
      </c>
      <c r="B86" s="8" t="s">
        <v>196</v>
      </c>
      <c r="C86" s="8" t="s">
        <v>72</v>
      </c>
      <c r="D86" s="9">
        <v>11.95</v>
      </c>
      <c r="E86" s="10">
        <v>0.24158773300165612</v>
      </c>
      <c r="F86" s="9">
        <f>(1-E86)*100</f>
        <v>75.84122669983438</v>
      </c>
      <c r="G86" s="13" t="s">
        <v>189</v>
      </c>
    </row>
    <row r="87" spans="1:7" x14ac:dyDescent="0.3">
      <c r="A87" s="7">
        <v>5050002.0599999996</v>
      </c>
      <c r="B87" s="8" t="s">
        <v>196</v>
      </c>
      <c r="C87" s="8" t="s">
        <v>136</v>
      </c>
      <c r="D87" s="9">
        <v>11.9</v>
      </c>
      <c r="E87" s="10">
        <v>0.24051242304517412</v>
      </c>
      <c r="F87" s="9">
        <f>(1-E87)*100</f>
        <v>75.948757695482598</v>
      </c>
      <c r="G87" s="13" t="s">
        <v>189</v>
      </c>
    </row>
    <row r="88" spans="1:7" x14ac:dyDescent="0.3">
      <c r="A88" s="7">
        <v>5050130.0199999996</v>
      </c>
      <c r="B88" s="8" t="s">
        <v>196</v>
      </c>
      <c r="C88" s="8" t="s">
        <v>83</v>
      </c>
      <c r="D88" s="9">
        <v>11.9</v>
      </c>
      <c r="E88" s="10">
        <v>0.2403339154999905</v>
      </c>
      <c r="F88" s="9">
        <f>(1-E88)*100</f>
        <v>75.966608450000948</v>
      </c>
      <c r="G88" s="13" t="s">
        <v>189</v>
      </c>
    </row>
    <row r="89" spans="1:7" x14ac:dyDescent="0.3">
      <c r="A89" s="7">
        <v>5050125.07</v>
      </c>
      <c r="B89" s="8" t="s">
        <v>202</v>
      </c>
      <c r="C89" s="8" t="s">
        <v>81</v>
      </c>
      <c r="D89" s="9">
        <v>11.63</v>
      </c>
      <c r="E89" s="10">
        <v>0.23318531101612244</v>
      </c>
      <c r="F89" s="9">
        <f>(1-E89)*100</f>
        <v>76.681468898387763</v>
      </c>
      <c r="G89" s="13" t="s">
        <v>189</v>
      </c>
    </row>
    <row r="90" spans="1:7" x14ac:dyDescent="0.3">
      <c r="A90" s="7">
        <v>5050162.0199999996</v>
      </c>
      <c r="B90" s="8" t="s">
        <v>202</v>
      </c>
      <c r="C90" s="8" t="s">
        <v>79</v>
      </c>
      <c r="D90" s="9">
        <v>11.59</v>
      </c>
      <c r="E90" s="10">
        <v>0.23218992975934558</v>
      </c>
      <c r="F90" s="9">
        <f>(1-E90)*100</f>
        <v>76.781007024065445</v>
      </c>
      <c r="G90" s="13" t="s">
        <v>189</v>
      </c>
    </row>
    <row r="91" spans="1:7" x14ac:dyDescent="0.3">
      <c r="A91" s="7">
        <v>5050135.03</v>
      </c>
      <c r="B91" s="8" t="s">
        <v>196</v>
      </c>
      <c r="C91" s="8" t="s">
        <v>154</v>
      </c>
      <c r="D91" s="9">
        <v>11.54</v>
      </c>
      <c r="E91" s="10">
        <v>0.23081809020673652</v>
      </c>
      <c r="F91" s="9">
        <f>(1-E91)*100</f>
        <v>76.918190979326354</v>
      </c>
      <c r="G91" s="13" t="s">
        <v>189</v>
      </c>
    </row>
    <row r="92" spans="1:7" x14ac:dyDescent="0.3">
      <c r="A92" s="7">
        <v>5050137.05</v>
      </c>
      <c r="B92" s="8" t="s">
        <v>196</v>
      </c>
      <c r="C92" s="8" t="s">
        <v>70</v>
      </c>
      <c r="D92" s="9">
        <v>11.51</v>
      </c>
      <c r="E92" s="10">
        <v>0.2300498600572754</v>
      </c>
      <c r="F92" s="9">
        <f>(1-E92)*100</f>
        <v>76.995013994272469</v>
      </c>
      <c r="G92" s="13" t="s">
        <v>189</v>
      </c>
    </row>
    <row r="93" spans="1:7" x14ac:dyDescent="0.3">
      <c r="A93" s="7">
        <v>5050170.01</v>
      </c>
      <c r="B93" s="8" t="s">
        <v>202</v>
      </c>
      <c r="C93" s="8" t="s">
        <v>94</v>
      </c>
      <c r="D93" s="9">
        <v>11.38</v>
      </c>
      <c r="E93" s="10">
        <v>0.22655142275987922</v>
      </c>
      <c r="F93" s="9">
        <f>(1-E93)*100</f>
        <v>77.344857724012073</v>
      </c>
      <c r="G93" s="13" t="s">
        <v>189</v>
      </c>
    </row>
    <row r="94" spans="1:7" x14ac:dyDescent="0.3">
      <c r="A94" s="7">
        <v>5050302</v>
      </c>
      <c r="B94" s="8" t="s">
        <v>205</v>
      </c>
      <c r="C94" s="8" t="s">
        <v>3</v>
      </c>
      <c r="D94" s="9">
        <v>11.22</v>
      </c>
      <c r="E94" s="10">
        <v>0.2223519562095323</v>
      </c>
      <c r="F94" s="9">
        <f>(1-E94)*100</f>
        <v>77.764804379046765</v>
      </c>
      <c r="G94" s="13" t="s">
        <v>189</v>
      </c>
    </row>
    <row r="95" spans="1:7" x14ac:dyDescent="0.3">
      <c r="A95" s="7">
        <v>5050160.0999999996</v>
      </c>
      <c r="B95" s="8" t="s">
        <v>202</v>
      </c>
      <c r="C95" s="8" t="s">
        <v>12</v>
      </c>
      <c r="D95" s="9">
        <v>11.15</v>
      </c>
      <c r="E95" s="10">
        <v>0.22049151827013991</v>
      </c>
      <c r="F95" s="9">
        <f>(1-E95)*100</f>
        <v>77.950848172986014</v>
      </c>
      <c r="G95" s="13" t="s">
        <v>189</v>
      </c>
    </row>
    <row r="96" spans="1:7" x14ac:dyDescent="0.3">
      <c r="A96" s="7">
        <v>5050191.01</v>
      </c>
      <c r="B96" s="8" t="s">
        <v>205</v>
      </c>
      <c r="C96" s="8" t="s">
        <v>9</v>
      </c>
      <c r="D96" s="9">
        <v>11.05</v>
      </c>
      <c r="E96" s="10">
        <v>0.21779837575511388</v>
      </c>
      <c r="F96" s="9">
        <f>(1-E96)*100</f>
        <v>78.22016242448862</v>
      </c>
      <c r="G96" s="13" t="s">
        <v>189</v>
      </c>
    </row>
    <row r="97" spans="1:7" x14ac:dyDescent="0.3">
      <c r="A97" s="7">
        <v>5050141.05</v>
      </c>
      <c r="B97" s="8" t="s">
        <v>202</v>
      </c>
      <c r="C97" s="8" t="s">
        <v>24</v>
      </c>
      <c r="D97" s="9">
        <v>11.04</v>
      </c>
      <c r="E97" s="10">
        <v>0.21764216321439295</v>
      </c>
      <c r="F97" s="9">
        <f>(1-E97)*100</f>
        <v>78.235783678560693</v>
      </c>
      <c r="G97" s="13" t="s">
        <v>189</v>
      </c>
    </row>
    <row r="98" spans="1:7" x14ac:dyDescent="0.3">
      <c r="A98" s="7">
        <v>5050020.0199999996</v>
      </c>
      <c r="B98" s="8" t="s">
        <v>196</v>
      </c>
      <c r="C98" s="8" t="s">
        <v>150</v>
      </c>
      <c r="D98" s="9">
        <v>11</v>
      </c>
      <c r="E98" s="10">
        <v>0.21656742093423317</v>
      </c>
      <c r="F98" s="9">
        <f>(1-E98)*100</f>
        <v>78.343257906576682</v>
      </c>
      <c r="G98" s="13" t="s">
        <v>189</v>
      </c>
    </row>
    <row r="99" spans="1:7" x14ac:dyDescent="0.3">
      <c r="A99" s="7">
        <v>5050009</v>
      </c>
      <c r="B99" s="8" t="s">
        <v>196</v>
      </c>
      <c r="C99" s="8" t="s">
        <v>107</v>
      </c>
      <c r="D99" s="9">
        <v>10.99</v>
      </c>
      <c r="E99" s="10">
        <v>0.21627659094908006</v>
      </c>
      <c r="F99" s="9">
        <f>(1-E99)*100</f>
        <v>78.372340905092003</v>
      </c>
      <c r="G99" s="13" t="s">
        <v>189</v>
      </c>
    </row>
    <row r="100" spans="1:7" x14ac:dyDescent="0.3">
      <c r="A100" s="7">
        <v>5050043</v>
      </c>
      <c r="B100" s="8" t="s">
        <v>196</v>
      </c>
      <c r="C100" s="8" t="s">
        <v>140</v>
      </c>
      <c r="D100" s="9">
        <v>10.87</v>
      </c>
      <c r="E100" s="10">
        <v>0.2132380687161369</v>
      </c>
      <c r="F100" s="9">
        <f>(1-E100)*100</f>
        <v>78.676193128386302</v>
      </c>
      <c r="G100" s="13" t="s">
        <v>189</v>
      </c>
    </row>
    <row r="101" spans="1:7" x14ac:dyDescent="0.3">
      <c r="A101" s="7">
        <v>5050141.12</v>
      </c>
      <c r="B101" s="8" t="s">
        <v>202</v>
      </c>
      <c r="C101" s="8" t="s">
        <v>14</v>
      </c>
      <c r="D101" s="9">
        <v>10.77</v>
      </c>
      <c r="E101" s="10">
        <v>0.21050298617518479</v>
      </c>
      <c r="F101" s="9">
        <f>(1-E101)*100</f>
        <v>78.949701382481521</v>
      </c>
      <c r="G101" s="13" t="s">
        <v>189</v>
      </c>
    </row>
    <row r="102" spans="1:7" x14ac:dyDescent="0.3">
      <c r="A102" s="7">
        <v>5050160.07</v>
      </c>
      <c r="B102" s="8" t="s">
        <v>202</v>
      </c>
      <c r="C102" s="8" t="s">
        <v>65</v>
      </c>
      <c r="D102" s="9">
        <v>10.76</v>
      </c>
      <c r="E102" s="10">
        <v>0.21013555939006973</v>
      </c>
      <c r="F102" s="9">
        <f>(1-E102)*100</f>
        <v>78.986444060993023</v>
      </c>
      <c r="G102" s="13" t="s">
        <v>189</v>
      </c>
    </row>
    <row r="103" spans="1:7" x14ac:dyDescent="0.3">
      <c r="A103" s="7">
        <v>5050161.04</v>
      </c>
      <c r="B103" s="8" t="s">
        <v>202</v>
      </c>
      <c r="C103" s="8" t="s">
        <v>61</v>
      </c>
      <c r="D103" s="9">
        <v>10.51</v>
      </c>
      <c r="E103" s="10">
        <v>0.20367395825911111</v>
      </c>
      <c r="F103" s="9">
        <f>(1-E103)*100</f>
        <v>79.632604174088883</v>
      </c>
      <c r="G103" s="13" t="s">
        <v>189</v>
      </c>
    </row>
    <row r="104" spans="1:7" x14ac:dyDescent="0.3">
      <c r="A104" s="7">
        <v>5050140.07</v>
      </c>
      <c r="B104" s="8" t="s">
        <v>202</v>
      </c>
      <c r="C104" s="8" t="s">
        <v>66</v>
      </c>
      <c r="D104" s="9">
        <v>10.42</v>
      </c>
      <c r="E104" s="10">
        <v>0.20128451002428493</v>
      </c>
      <c r="F104" s="9">
        <f>(1-E104)*100</f>
        <v>79.871548997571509</v>
      </c>
      <c r="G104" s="13" t="s">
        <v>189</v>
      </c>
    </row>
    <row r="105" spans="1:7" x14ac:dyDescent="0.3">
      <c r="A105" s="7">
        <v>5050006</v>
      </c>
      <c r="B105" s="8" t="s">
        <v>196</v>
      </c>
      <c r="C105" s="8" t="s">
        <v>128</v>
      </c>
      <c r="D105" s="9">
        <v>10.39</v>
      </c>
      <c r="E105" s="10">
        <v>0.20053633010387481</v>
      </c>
      <c r="F105" s="9">
        <f>(1-E105)*100</f>
        <v>79.946366989612514</v>
      </c>
      <c r="G105" s="13" t="s">
        <v>189</v>
      </c>
    </row>
    <row r="106" spans="1:7" x14ac:dyDescent="0.3">
      <c r="A106" s="7">
        <v>5050136.01</v>
      </c>
      <c r="B106" s="8" t="s">
        <v>196</v>
      </c>
      <c r="C106" s="8" t="s">
        <v>93</v>
      </c>
      <c r="D106" s="9">
        <v>10.37</v>
      </c>
      <c r="E106" s="10">
        <v>0.19983837439694663</v>
      </c>
      <c r="F106" s="9">
        <f>(1-E106)*100</f>
        <v>80.016162560305332</v>
      </c>
      <c r="G106" s="13" t="s">
        <v>189</v>
      </c>
    </row>
    <row r="107" spans="1:7" x14ac:dyDescent="0.3">
      <c r="A107" s="7">
        <v>5050055</v>
      </c>
      <c r="B107" s="8" t="s">
        <v>196</v>
      </c>
      <c r="C107" s="8" t="s">
        <v>183</v>
      </c>
      <c r="D107" s="9">
        <v>10.37</v>
      </c>
      <c r="E107" s="10">
        <v>0.19978440276661599</v>
      </c>
      <c r="F107" s="9">
        <f>(1-E107)*100</f>
        <v>80.021559723338399</v>
      </c>
      <c r="G107" s="13" t="s">
        <v>189</v>
      </c>
    </row>
    <row r="108" spans="1:7" x14ac:dyDescent="0.3">
      <c r="A108" s="7">
        <v>5050137.04</v>
      </c>
      <c r="B108" s="8" t="s">
        <v>196</v>
      </c>
      <c r="C108" s="8" t="s">
        <v>157</v>
      </c>
      <c r="D108" s="9">
        <v>10.29</v>
      </c>
      <c r="E108" s="10">
        <v>0.19788587129969096</v>
      </c>
      <c r="F108" s="9">
        <f>(1-E108)*100</f>
        <v>80.211412870030912</v>
      </c>
      <c r="G108" s="13" t="s">
        <v>189</v>
      </c>
    </row>
    <row r="109" spans="1:7" x14ac:dyDescent="0.3">
      <c r="A109" s="7">
        <v>5050025</v>
      </c>
      <c r="B109" s="8" t="s">
        <v>196</v>
      </c>
      <c r="C109" s="8" t="s">
        <v>115</v>
      </c>
      <c r="D109" s="9">
        <v>10.220000000000001</v>
      </c>
      <c r="E109" s="10">
        <v>0.19595062789832268</v>
      </c>
      <c r="F109" s="9">
        <f>(1-E109)*100</f>
        <v>80.404937210167731</v>
      </c>
      <c r="G109" s="13" t="s">
        <v>189</v>
      </c>
    </row>
    <row r="110" spans="1:7" x14ac:dyDescent="0.3">
      <c r="A110" s="7">
        <v>5050045</v>
      </c>
      <c r="B110" s="8" t="s">
        <v>196</v>
      </c>
      <c r="C110" s="8" t="s">
        <v>50</v>
      </c>
      <c r="D110" s="9">
        <v>10.119999999999999</v>
      </c>
      <c r="E110" s="10">
        <v>0.19319125360618572</v>
      </c>
      <c r="F110" s="9">
        <f>(1-E110)*100</f>
        <v>80.680874639381429</v>
      </c>
      <c r="G110" s="13" t="s">
        <v>189</v>
      </c>
    </row>
    <row r="111" spans="1:7" x14ac:dyDescent="0.3">
      <c r="A111" s="7">
        <v>5050016</v>
      </c>
      <c r="B111" s="8" t="s">
        <v>196</v>
      </c>
      <c r="C111" s="8" t="s">
        <v>113</v>
      </c>
      <c r="D111" s="9">
        <v>10.06</v>
      </c>
      <c r="E111" s="10">
        <v>0.19166789989766145</v>
      </c>
      <c r="F111" s="9">
        <f>(1-E111)*100</f>
        <v>80.833210010233856</v>
      </c>
      <c r="G111" s="13" t="s">
        <v>189</v>
      </c>
    </row>
    <row r="112" spans="1:7" x14ac:dyDescent="0.3">
      <c r="A112" s="7">
        <v>5050125.08</v>
      </c>
      <c r="B112" s="8" t="s">
        <v>202</v>
      </c>
      <c r="C112" s="8" t="s">
        <v>109</v>
      </c>
      <c r="D112" s="9">
        <v>10.029999999999999</v>
      </c>
      <c r="E112" s="10">
        <v>0.19083909364042193</v>
      </c>
      <c r="F112" s="9">
        <f>(1-E112)*100</f>
        <v>80.916090635957801</v>
      </c>
      <c r="G112" s="13" t="s">
        <v>189</v>
      </c>
    </row>
    <row r="113" spans="1:7" x14ac:dyDescent="0.3">
      <c r="A113" s="7">
        <v>5050031</v>
      </c>
      <c r="B113" s="8" t="s">
        <v>196</v>
      </c>
      <c r="C113" s="8" t="s">
        <v>198</v>
      </c>
      <c r="D113" s="9">
        <v>10</v>
      </c>
      <c r="E113" s="10">
        <v>0.19010189228529842</v>
      </c>
      <c r="F113" s="9">
        <f>(1-E113)*100</f>
        <v>80.989810771470161</v>
      </c>
      <c r="G113" s="13" t="s">
        <v>189</v>
      </c>
    </row>
    <row r="114" spans="1:7" x14ac:dyDescent="0.3">
      <c r="A114" s="7">
        <v>5050141.0999999996</v>
      </c>
      <c r="B114" s="8" t="s">
        <v>202</v>
      </c>
      <c r="C114" s="8" t="s">
        <v>58</v>
      </c>
      <c r="D114" s="9">
        <v>10</v>
      </c>
      <c r="E114" s="10">
        <v>0.19010189228529842</v>
      </c>
      <c r="F114" s="9">
        <f>(1-E114)*100</f>
        <v>80.989810771470161</v>
      </c>
      <c r="G114" s="13" t="s">
        <v>189</v>
      </c>
    </row>
    <row r="115" spans="1:7" x14ac:dyDescent="0.3">
      <c r="A115" s="7">
        <v>5050124.04</v>
      </c>
      <c r="B115" s="8" t="s">
        <v>202</v>
      </c>
      <c r="C115" s="8" t="s">
        <v>130</v>
      </c>
      <c r="D115" s="9">
        <v>9.9499999999999993</v>
      </c>
      <c r="E115" s="10">
        <v>0.18890435705231495</v>
      </c>
      <c r="F115" s="9">
        <f>(1-E115)*100</f>
        <v>81.109564294768504</v>
      </c>
      <c r="G115" s="13" t="s">
        <v>189</v>
      </c>
    </row>
    <row r="116" spans="1:7" x14ac:dyDescent="0.3">
      <c r="A116" s="7">
        <v>5050035</v>
      </c>
      <c r="B116" s="8" t="s">
        <v>196</v>
      </c>
      <c r="C116" s="8" t="s">
        <v>172</v>
      </c>
      <c r="D116" s="9">
        <v>9.86</v>
      </c>
      <c r="E116" s="10">
        <v>0.18637435303896954</v>
      </c>
      <c r="F116" s="9">
        <f>(1-E116)*100</f>
        <v>81.36256469610305</v>
      </c>
      <c r="G116" s="13" t="s">
        <v>189</v>
      </c>
    </row>
    <row r="117" spans="1:7" x14ac:dyDescent="0.3">
      <c r="A117" s="7">
        <v>5050124.01</v>
      </c>
      <c r="B117" s="8" t="s">
        <v>202</v>
      </c>
      <c r="C117" s="8" t="s">
        <v>142</v>
      </c>
      <c r="D117" s="9">
        <v>9.84</v>
      </c>
      <c r="E117" s="10">
        <v>0.18593409249806458</v>
      </c>
      <c r="F117" s="9">
        <f>(1-E117)*100</f>
        <v>81.406590750193544</v>
      </c>
      <c r="G117" s="13" t="s">
        <v>189</v>
      </c>
    </row>
    <row r="118" spans="1:7" x14ac:dyDescent="0.3">
      <c r="A118" s="7">
        <v>5050170.1100000003</v>
      </c>
      <c r="B118" s="8" t="s">
        <v>202</v>
      </c>
      <c r="C118" s="8" t="s">
        <v>129</v>
      </c>
      <c r="D118" s="9">
        <v>9.7899999999999991</v>
      </c>
      <c r="E118" s="10">
        <v>0.18447092874297186</v>
      </c>
      <c r="F118" s="9">
        <f>(1-E118)*100</f>
        <v>81.552907125702816</v>
      </c>
      <c r="G118" s="13" t="s">
        <v>189</v>
      </c>
    </row>
    <row r="119" spans="1:7" x14ac:dyDescent="0.3">
      <c r="A119" s="7">
        <v>5050019</v>
      </c>
      <c r="B119" s="8" t="s">
        <v>196</v>
      </c>
      <c r="C119" s="8" t="s">
        <v>158</v>
      </c>
      <c r="D119" s="9">
        <v>9.77</v>
      </c>
      <c r="E119" s="10">
        <v>0.18406740692560647</v>
      </c>
      <c r="F119" s="9">
        <f>(1-E119)*100</f>
        <v>81.593259307439354</v>
      </c>
      <c r="G119" s="13" t="s">
        <v>189</v>
      </c>
    </row>
    <row r="120" spans="1:7" x14ac:dyDescent="0.3">
      <c r="A120" s="7">
        <v>5050125.01</v>
      </c>
      <c r="B120" s="8" t="s">
        <v>202</v>
      </c>
      <c r="C120" s="8" t="s">
        <v>34</v>
      </c>
      <c r="D120" s="9">
        <v>9.76</v>
      </c>
      <c r="E120" s="10">
        <v>0.18383786183584641</v>
      </c>
      <c r="F120" s="9">
        <f>(1-E120)*100</f>
        <v>81.616213816415367</v>
      </c>
      <c r="G120" s="13" t="s">
        <v>189</v>
      </c>
    </row>
    <row r="121" spans="1:7" x14ac:dyDescent="0.3">
      <c r="A121" s="7">
        <v>5050040</v>
      </c>
      <c r="B121" s="8" t="s">
        <v>196</v>
      </c>
      <c r="C121" s="8" t="s">
        <v>164</v>
      </c>
      <c r="D121" s="9">
        <v>9.76</v>
      </c>
      <c r="E121" s="10">
        <v>0.18377547109431799</v>
      </c>
      <c r="F121" s="9">
        <f>(1-E121)*100</f>
        <v>81.622452890568198</v>
      </c>
      <c r="G121" s="13" t="s">
        <v>189</v>
      </c>
    </row>
    <row r="122" spans="1:7" x14ac:dyDescent="0.3">
      <c r="A122" s="7">
        <v>5050141.13</v>
      </c>
      <c r="B122" s="8" t="s">
        <v>202</v>
      </c>
      <c r="C122" s="8" t="s">
        <v>68</v>
      </c>
      <c r="D122" s="9">
        <v>9.7200000000000006</v>
      </c>
      <c r="E122" s="10">
        <v>0.18263512871663343</v>
      </c>
      <c r="F122" s="9">
        <f>(1-E122)*100</f>
        <v>81.736487128336648</v>
      </c>
      <c r="G122" s="13" t="s">
        <v>189</v>
      </c>
    </row>
    <row r="123" spans="1:7" x14ac:dyDescent="0.3">
      <c r="A123" s="7">
        <v>5050054</v>
      </c>
      <c r="B123" s="8" t="s">
        <v>196</v>
      </c>
      <c r="C123" s="8" t="s">
        <v>186</v>
      </c>
      <c r="D123" s="9">
        <v>9.7100000000000009</v>
      </c>
      <c r="E123" s="10">
        <v>0.18248591281797905</v>
      </c>
      <c r="F123" s="9">
        <f>(1-E123)*100</f>
        <v>81.7514087182021</v>
      </c>
      <c r="G123" s="13" t="s">
        <v>189</v>
      </c>
    </row>
    <row r="124" spans="1:7" x14ac:dyDescent="0.3">
      <c r="A124" s="7">
        <v>5050140.04</v>
      </c>
      <c r="B124" s="8" t="s">
        <v>202</v>
      </c>
      <c r="C124" s="8" t="s">
        <v>48</v>
      </c>
      <c r="D124" s="9">
        <v>9.6199999999999992</v>
      </c>
      <c r="E124" s="10">
        <v>0.18005169153253836</v>
      </c>
      <c r="F124" s="9">
        <f>(1-E124)*100</f>
        <v>81.994830846746169</v>
      </c>
      <c r="G124" s="13" t="s">
        <v>189</v>
      </c>
    </row>
    <row r="125" spans="1:7" x14ac:dyDescent="0.3">
      <c r="A125" s="7">
        <v>5050120.01</v>
      </c>
      <c r="B125" s="8" t="s">
        <v>196</v>
      </c>
      <c r="C125" s="8" t="s">
        <v>160</v>
      </c>
      <c r="D125" s="9">
        <v>9.4600000000000009</v>
      </c>
      <c r="E125" s="10">
        <v>0.17579620112371205</v>
      </c>
      <c r="F125" s="9">
        <f>(1-E125)*100</f>
        <v>82.420379887628798</v>
      </c>
      <c r="G125" s="14" t="s">
        <v>188</v>
      </c>
    </row>
    <row r="126" spans="1:7" x14ac:dyDescent="0.3">
      <c r="A126" s="7">
        <v>5050160.05</v>
      </c>
      <c r="B126" s="8" t="s">
        <v>202</v>
      </c>
      <c r="C126" s="8" t="s">
        <v>149</v>
      </c>
      <c r="D126" s="9">
        <v>9.4499999999999993</v>
      </c>
      <c r="E126" s="10">
        <v>0.17551459302998001</v>
      </c>
      <c r="F126" s="9">
        <f>(1-E126)*100</f>
        <v>82.448540697002002</v>
      </c>
      <c r="G126" s="14" t="s">
        <v>188</v>
      </c>
    </row>
    <row r="127" spans="1:7" x14ac:dyDescent="0.3">
      <c r="A127" s="7">
        <v>5050200.01</v>
      </c>
      <c r="B127" s="8" t="s">
        <v>205</v>
      </c>
      <c r="C127" s="8" t="s">
        <v>4</v>
      </c>
      <c r="D127" s="9">
        <v>9.44</v>
      </c>
      <c r="E127" s="10">
        <v>0.175398820813668</v>
      </c>
      <c r="F127" s="9">
        <f>(1-E127)*100</f>
        <v>82.460117918633202</v>
      </c>
      <c r="G127" s="14" t="s">
        <v>188</v>
      </c>
    </row>
    <row r="128" spans="1:7" x14ac:dyDescent="0.3">
      <c r="A128" s="7">
        <v>5050171.0599999996</v>
      </c>
      <c r="B128" s="8" t="s">
        <v>205</v>
      </c>
      <c r="C128" s="8" t="s">
        <v>19</v>
      </c>
      <c r="D128" s="9">
        <v>9.44</v>
      </c>
      <c r="E128" s="10">
        <v>0.17533571750263097</v>
      </c>
      <c r="F128" s="9">
        <f>(1-E128)*100</f>
        <v>82.466428249736907</v>
      </c>
      <c r="G128" s="14" t="s">
        <v>188</v>
      </c>
    </row>
    <row r="129" spans="1:7" x14ac:dyDescent="0.3">
      <c r="A129" s="7">
        <v>5050126.03</v>
      </c>
      <c r="B129" s="8" t="s">
        <v>205</v>
      </c>
      <c r="C129" s="8" t="s">
        <v>8</v>
      </c>
      <c r="D129" s="9">
        <v>9.42</v>
      </c>
      <c r="E129" s="10">
        <v>0.1747595568366406</v>
      </c>
      <c r="F129" s="9">
        <f>(1-E129)*100</f>
        <v>82.524044316335946</v>
      </c>
      <c r="G129" s="14" t="s">
        <v>188</v>
      </c>
    </row>
    <row r="130" spans="1:7" x14ac:dyDescent="0.3">
      <c r="A130" s="7">
        <v>5050151.05</v>
      </c>
      <c r="B130" s="8" t="s">
        <v>202</v>
      </c>
      <c r="C130" s="8" t="s">
        <v>132</v>
      </c>
      <c r="D130" s="9">
        <v>9.3800000000000008</v>
      </c>
      <c r="E130" s="10">
        <v>0.17356093687971419</v>
      </c>
      <c r="F130" s="9">
        <f>(1-E130)*100</f>
        <v>82.643906312028577</v>
      </c>
      <c r="G130" s="14" t="s">
        <v>188</v>
      </c>
    </row>
    <row r="131" spans="1:7" x14ac:dyDescent="0.3">
      <c r="A131" s="7">
        <v>5050037</v>
      </c>
      <c r="B131" s="8" t="s">
        <v>196</v>
      </c>
      <c r="C131" s="8" t="s">
        <v>175</v>
      </c>
      <c r="D131" s="9">
        <v>9.2899999999999991</v>
      </c>
      <c r="E131" s="10">
        <v>0.17119794325034504</v>
      </c>
      <c r="F131" s="9">
        <f>(1-E131)*100</f>
        <v>82.880205674965495</v>
      </c>
      <c r="G131" s="14" t="s">
        <v>188</v>
      </c>
    </row>
    <row r="132" spans="1:7" x14ac:dyDescent="0.3">
      <c r="A132" s="7">
        <v>5050049</v>
      </c>
      <c r="B132" s="8" t="s">
        <v>196</v>
      </c>
      <c r="C132" s="8" t="s">
        <v>185</v>
      </c>
      <c r="D132" s="9">
        <v>9.2899999999999991</v>
      </c>
      <c r="E132" s="10">
        <v>0.17119794325034504</v>
      </c>
      <c r="F132" s="9">
        <f>(1-E132)*100</f>
        <v>82.880205674965495</v>
      </c>
      <c r="G132" s="14" t="s">
        <v>188</v>
      </c>
    </row>
    <row r="133" spans="1:7" x14ac:dyDescent="0.3">
      <c r="A133" s="7">
        <v>5050033.01</v>
      </c>
      <c r="B133" s="8" t="s">
        <v>196</v>
      </c>
      <c r="C133" s="8" t="s">
        <v>95</v>
      </c>
      <c r="D133" s="9">
        <v>9.25</v>
      </c>
      <c r="E133" s="10">
        <v>0.17028189285658074</v>
      </c>
      <c r="F133" s="9">
        <f>(1-E133)*100</f>
        <v>82.971810714341927</v>
      </c>
      <c r="G133" s="14" t="s">
        <v>188</v>
      </c>
    </row>
    <row r="134" spans="1:7" x14ac:dyDescent="0.3">
      <c r="A134" s="7">
        <v>5050057</v>
      </c>
      <c r="B134" s="8" t="s">
        <v>196</v>
      </c>
      <c r="C134" s="8" t="s">
        <v>169</v>
      </c>
      <c r="D134" s="9">
        <v>9.23</v>
      </c>
      <c r="E134" s="10">
        <v>0.1697437933245794</v>
      </c>
      <c r="F134" s="9">
        <f>(1-E134)*100</f>
        <v>83.025620667542071</v>
      </c>
      <c r="G134" s="14" t="s">
        <v>188</v>
      </c>
    </row>
    <row r="135" spans="1:7" x14ac:dyDescent="0.3">
      <c r="A135" s="7">
        <v>5050039</v>
      </c>
      <c r="B135" s="8" t="s">
        <v>196</v>
      </c>
      <c r="C135" s="8" t="s">
        <v>182</v>
      </c>
      <c r="D135" s="9">
        <v>9.15</v>
      </c>
      <c r="E135" s="10">
        <v>0.16767347817603168</v>
      </c>
      <c r="F135" s="9">
        <f>(1-E135)*100</f>
        <v>83.232652182396833</v>
      </c>
      <c r="G135" s="14" t="s">
        <v>188</v>
      </c>
    </row>
    <row r="136" spans="1:7" x14ac:dyDescent="0.3">
      <c r="A136" s="7">
        <v>5050125.09</v>
      </c>
      <c r="B136" s="8" t="s">
        <v>202</v>
      </c>
      <c r="C136" s="8" t="s">
        <v>80</v>
      </c>
      <c r="D136" s="9">
        <v>9.1300000000000008</v>
      </c>
      <c r="E136" s="10">
        <v>0.16695713339079271</v>
      </c>
      <c r="F136" s="9">
        <f>(1-E136)*100</f>
        <v>83.304286660920738</v>
      </c>
      <c r="G136" s="14" t="s">
        <v>188</v>
      </c>
    </row>
    <row r="137" spans="1:7" x14ac:dyDescent="0.3">
      <c r="A137" s="7">
        <v>5050140.05</v>
      </c>
      <c r="B137" s="8" t="s">
        <v>202</v>
      </c>
      <c r="C137" s="8" t="s">
        <v>52</v>
      </c>
      <c r="D137" s="9">
        <v>9.07</v>
      </c>
      <c r="E137" s="10">
        <v>0.1654362862396917</v>
      </c>
      <c r="F137" s="9">
        <f>(1-E137)*100</f>
        <v>83.45637137603083</v>
      </c>
      <c r="G137" s="14" t="s">
        <v>188</v>
      </c>
    </row>
    <row r="138" spans="1:7" x14ac:dyDescent="0.3">
      <c r="A138" s="7">
        <v>5050048</v>
      </c>
      <c r="B138" s="8" t="s">
        <v>196</v>
      </c>
      <c r="C138" s="8" t="s">
        <v>178</v>
      </c>
      <c r="D138" s="9">
        <v>9.0399999999999991</v>
      </c>
      <c r="E138" s="10">
        <v>0.16471061018668939</v>
      </c>
      <c r="F138" s="9">
        <f>(1-E138)*100</f>
        <v>83.528938981331052</v>
      </c>
      <c r="G138" s="14" t="s">
        <v>188</v>
      </c>
    </row>
    <row r="139" spans="1:7" x14ac:dyDescent="0.3">
      <c r="A139" s="7">
        <v>5050190.0199999996</v>
      </c>
      <c r="B139" s="8" t="s">
        <v>205</v>
      </c>
      <c r="C139" s="8" t="s">
        <v>6</v>
      </c>
      <c r="D139" s="9">
        <v>9.0299999999999994</v>
      </c>
      <c r="E139" s="10">
        <v>0.16443298490004396</v>
      </c>
      <c r="F139" s="9">
        <f>(1-E139)*100</f>
        <v>83.556701509995605</v>
      </c>
      <c r="G139" s="14" t="s">
        <v>188</v>
      </c>
    </row>
    <row r="140" spans="1:7" x14ac:dyDescent="0.3">
      <c r="A140" s="7">
        <v>5050160.03</v>
      </c>
      <c r="B140" s="8" t="s">
        <v>202</v>
      </c>
      <c r="C140" s="8" t="s">
        <v>15</v>
      </c>
      <c r="D140" s="9">
        <v>8.9700000000000006</v>
      </c>
      <c r="E140" s="10">
        <v>0.16286823483652649</v>
      </c>
      <c r="F140" s="9">
        <f>(1-E140)*100</f>
        <v>83.71317651634736</v>
      </c>
      <c r="G140" s="14" t="s">
        <v>188</v>
      </c>
    </row>
    <row r="141" spans="1:7" x14ac:dyDescent="0.3">
      <c r="A141" s="7">
        <v>5050171.0999999996</v>
      </c>
      <c r="B141" s="8" t="s">
        <v>202</v>
      </c>
      <c r="C141" s="8" t="s">
        <v>25</v>
      </c>
      <c r="D141" s="9">
        <v>8.94</v>
      </c>
      <c r="E141" s="10">
        <v>0.16191950559671425</v>
      </c>
      <c r="F141" s="9">
        <f>(1-E141)*100</f>
        <v>83.808049440328574</v>
      </c>
      <c r="G141" s="14" t="s">
        <v>188</v>
      </c>
    </row>
    <row r="142" spans="1:7" x14ac:dyDescent="0.3">
      <c r="A142" s="7">
        <v>5050170.13</v>
      </c>
      <c r="B142" s="8" t="s">
        <v>202</v>
      </c>
      <c r="C142" s="8" t="s">
        <v>85</v>
      </c>
      <c r="D142" s="9">
        <v>8.83</v>
      </c>
      <c r="E142" s="10">
        <v>0.15913780799405025</v>
      </c>
      <c r="F142" s="9">
        <f>(1-E142)*100</f>
        <v>84.086219200594982</v>
      </c>
      <c r="G142" s="14" t="s">
        <v>188</v>
      </c>
    </row>
    <row r="143" spans="1:7" x14ac:dyDescent="0.3">
      <c r="A143" s="7">
        <v>5050033.0199999996</v>
      </c>
      <c r="B143" s="8" t="s">
        <v>196</v>
      </c>
      <c r="C143" s="8" t="s">
        <v>163</v>
      </c>
      <c r="D143" s="9">
        <v>8.82</v>
      </c>
      <c r="E143" s="10">
        <v>0.15896597622772812</v>
      </c>
      <c r="F143" s="9">
        <f>(1-E143)*100</f>
        <v>84.103402377227184</v>
      </c>
      <c r="G143" s="14" t="s">
        <v>188</v>
      </c>
    </row>
    <row r="144" spans="1:7" x14ac:dyDescent="0.3">
      <c r="A144" s="7">
        <v>5050171.03</v>
      </c>
      <c r="B144" s="8" t="s">
        <v>205</v>
      </c>
      <c r="C144" s="8" t="s">
        <v>21</v>
      </c>
      <c r="D144" s="9">
        <v>8.82</v>
      </c>
      <c r="E144" s="10">
        <v>0.15878537346637328</v>
      </c>
      <c r="F144" s="9">
        <f>(1-E144)*100</f>
        <v>84.12146265336267</v>
      </c>
      <c r="G144" s="14" t="s">
        <v>188</v>
      </c>
    </row>
    <row r="145" spans="1:7" x14ac:dyDescent="0.3">
      <c r="A145" s="7">
        <v>5050120.0199999996</v>
      </c>
      <c r="B145" s="8" t="s">
        <v>202</v>
      </c>
      <c r="C145" s="8" t="s">
        <v>84</v>
      </c>
      <c r="D145" s="9">
        <v>8.75</v>
      </c>
      <c r="E145" s="10">
        <v>0.15701998147412996</v>
      </c>
      <c r="F145" s="9">
        <f>(1-E145)*100</f>
        <v>84.298001852587007</v>
      </c>
      <c r="G145" s="14" t="s">
        <v>188</v>
      </c>
    </row>
    <row r="146" spans="1:7" x14ac:dyDescent="0.3">
      <c r="A146" s="7">
        <v>5050160.1100000003</v>
      </c>
      <c r="B146" s="8" t="s">
        <v>202</v>
      </c>
      <c r="C146" s="8" t="s">
        <v>17</v>
      </c>
      <c r="D146" s="9">
        <v>8.75</v>
      </c>
      <c r="E146" s="10">
        <v>0.15689419474100763</v>
      </c>
      <c r="F146" s="9">
        <f>(1-E146)*100</f>
        <v>84.31058052589924</v>
      </c>
      <c r="G146" s="14" t="s">
        <v>188</v>
      </c>
    </row>
    <row r="147" spans="1:7" x14ac:dyDescent="0.3">
      <c r="A147" s="7">
        <v>5050032.0199999996</v>
      </c>
      <c r="B147" s="8" t="s">
        <v>196</v>
      </c>
      <c r="C147" s="8" t="s">
        <v>123</v>
      </c>
      <c r="D147" s="9">
        <v>8.65</v>
      </c>
      <c r="E147" s="10">
        <v>0.15433766438133253</v>
      </c>
      <c r="F147" s="9">
        <f>(1-E147)*100</f>
        <v>84.566233561866738</v>
      </c>
      <c r="G147" s="14" t="s">
        <v>188</v>
      </c>
    </row>
    <row r="148" spans="1:7" x14ac:dyDescent="0.3">
      <c r="A148" s="7">
        <v>5050300</v>
      </c>
      <c r="B148" s="8" t="s">
        <v>205</v>
      </c>
      <c r="C148" s="8" t="s">
        <v>10</v>
      </c>
      <c r="D148" s="9">
        <v>8.64</v>
      </c>
      <c r="E148" s="10">
        <v>0.15423739084515317</v>
      </c>
      <c r="F148" s="9">
        <f>(1-E148)*100</f>
        <v>84.576260915484681</v>
      </c>
      <c r="G148" s="14" t="s">
        <v>188</v>
      </c>
    </row>
    <row r="149" spans="1:7" x14ac:dyDescent="0.3">
      <c r="A149" s="7">
        <v>5050126.04</v>
      </c>
      <c r="B149" s="8" t="s">
        <v>206</v>
      </c>
      <c r="C149" s="8" t="s">
        <v>27</v>
      </c>
      <c r="D149" s="9">
        <v>8.6300000000000008</v>
      </c>
      <c r="E149" s="10">
        <v>0.15379961847481263</v>
      </c>
      <c r="F149" s="9">
        <f>(1-E149)*100</f>
        <v>84.620038152518745</v>
      </c>
      <c r="G149" s="14" t="s">
        <v>188</v>
      </c>
    </row>
    <row r="150" spans="1:7" x14ac:dyDescent="0.3">
      <c r="A150" s="7">
        <v>5050134</v>
      </c>
      <c r="B150" s="8" t="s">
        <v>196</v>
      </c>
      <c r="C150" s="8" t="s">
        <v>111</v>
      </c>
      <c r="D150" s="9">
        <v>8.61</v>
      </c>
      <c r="E150" s="10">
        <v>0.15342681513134387</v>
      </c>
      <c r="F150" s="9">
        <f>(1-E150)*100</f>
        <v>84.65731848686562</v>
      </c>
      <c r="G150" s="14" t="s">
        <v>188</v>
      </c>
    </row>
    <row r="151" spans="1:7" x14ac:dyDescent="0.3">
      <c r="A151" s="7">
        <v>5050002.01</v>
      </c>
      <c r="B151" s="8" t="s">
        <v>196</v>
      </c>
      <c r="C151" s="8" t="s">
        <v>117</v>
      </c>
      <c r="D151" s="9">
        <v>8.6</v>
      </c>
      <c r="E151" s="10">
        <v>0.15310706729216383</v>
      </c>
      <c r="F151" s="9">
        <f>(1-E151)*100</f>
        <v>84.689293270783622</v>
      </c>
      <c r="G151" s="14" t="s">
        <v>188</v>
      </c>
    </row>
    <row r="152" spans="1:7" x14ac:dyDescent="0.3">
      <c r="A152" s="7">
        <v>5050141.04</v>
      </c>
      <c r="B152" s="8" t="s">
        <v>202</v>
      </c>
      <c r="C152" s="8" t="s">
        <v>92</v>
      </c>
      <c r="D152" s="9">
        <v>8.56</v>
      </c>
      <c r="E152" s="10">
        <v>0.15203503600943333</v>
      </c>
      <c r="F152" s="9">
        <f>(1-E152)*100</f>
        <v>84.796496399056664</v>
      </c>
      <c r="G152" s="14" t="s">
        <v>188</v>
      </c>
    </row>
    <row r="153" spans="1:7" x14ac:dyDescent="0.3">
      <c r="A153" s="7">
        <v>5050141.08</v>
      </c>
      <c r="B153" s="8" t="s">
        <v>202</v>
      </c>
      <c r="C153" s="8" t="s">
        <v>49</v>
      </c>
      <c r="D153" s="9">
        <v>8.49</v>
      </c>
      <c r="E153" s="10">
        <v>0.15004798046866447</v>
      </c>
      <c r="F153" s="9">
        <f>(1-E153)*100</f>
        <v>84.995201953133545</v>
      </c>
      <c r="G153" s="14" t="s">
        <v>188</v>
      </c>
    </row>
    <row r="154" spans="1:7" x14ac:dyDescent="0.3">
      <c r="A154" s="7">
        <v>5050141.1500000004</v>
      </c>
      <c r="B154" s="8" t="s">
        <v>202</v>
      </c>
      <c r="C154" s="8" t="s">
        <v>209</v>
      </c>
      <c r="D154" s="9">
        <v>8.48</v>
      </c>
      <c r="E154" s="10">
        <v>0.14981108747647234</v>
      </c>
      <c r="F154" s="9">
        <f>(1-E154)*100</f>
        <v>85.018891252352773</v>
      </c>
      <c r="G154" s="14" t="s">
        <v>188</v>
      </c>
    </row>
    <row r="155" spans="1:7" x14ac:dyDescent="0.3">
      <c r="A155" s="7">
        <v>5050151.0599999996</v>
      </c>
      <c r="B155" s="8" t="s">
        <v>202</v>
      </c>
      <c r="C155" s="8" t="s">
        <v>26</v>
      </c>
      <c r="D155" s="9">
        <v>8.3000000000000007</v>
      </c>
      <c r="E155" s="10">
        <v>0.14502959458623921</v>
      </c>
      <c r="F155" s="9">
        <f>(1-E155)*100</f>
        <v>85.49704054137608</v>
      </c>
      <c r="G155" s="14" t="s">
        <v>188</v>
      </c>
    </row>
    <row r="156" spans="1:7" x14ac:dyDescent="0.3">
      <c r="A156" s="7">
        <v>5050170.09</v>
      </c>
      <c r="B156" s="8" t="s">
        <v>202</v>
      </c>
      <c r="C156" s="8" t="s">
        <v>90</v>
      </c>
      <c r="D156" s="9">
        <v>8.2899999999999991</v>
      </c>
      <c r="E156" s="10">
        <v>0.14477419128436039</v>
      </c>
      <c r="F156" s="9">
        <f>(1-E156)*100</f>
        <v>85.52258087156396</v>
      </c>
      <c r="G156" s="14" t="s">
        <v>188</v>
      </c>
    </row>
    <row r="157" spans="1:7" x14ac:dyDescent="0.3">
      <c r="A157" s="7">
        <v>5050191.0199999996</v>
      </c>
      <c r="B157" s="8" t="s">
        <v>205</v>
      </c>
      <c r="C157" s="8" t="s">
        <v>210</v>
      </c>
      <c r="D157" s="9">
        <v>8.25</v>
      </c>
      <c r="E157" s="10">
        <v>0.14385145386968429</v>
      </c>
      <c r="F157" s="9">
        <f>(1-E157)*100</f>
        <v>85.614854613031582</v>
      </c>
      <c r="G157" s="14" t="s">
        <v>188</v>
      </c>
    </row>
    <row r="158" spans="1:7" x14ac:dyDescent="0.3">
      <c r="A158" s="7">
        <v>5050126.0599999996</v>
      </c>
      <c r="B158" s="8" t="s">
        <v>202</v>
      </c>
      <c r="C158" s="8" t="s">
        <v>23</v>
      </c>
      <c r="D158" s="9">
        <v>8.25</v>
      </c>
      <c r="E158" s="10">
        <v>0.1437190070242787</v>
      </c>
      <c r="F158" s="9">
        <f>(1-E158)*100</f>
        <v>85.628099297572135</v>
      </c>
      <c r="G158" s="14" t="s">
        <v>188</v>
      </c>
    </row>
    <row r="159" spans="1:7" x14ac:dyDescent="0.3">
      <c r="A159" s="7">
        <v>5050151.04</v>
      </c>
      <c r="B159" s="8" t="s">
        <v>202</v>
      </c>
      <c r="C159" s="8" t="s">
        <v>32</v>
      </c>
      <c r="D159" s="9">
        <v>8.2100000000000009</v>
      </c>
      <c r="E159" s="10">
        <v>0.1427009454513854</v>
      </c>
      <c r="F159" s="9">
        <f>(1-E159)*100</f>
        <v>85.729905454861452</v>
      </c>
      <c r="G159" s="14" t="s">
        <v>188</v>
      </c>
    </row>
    <row r="160" spans="1:7" x14ac:dyDescent="0.3">
      <c r="A160" s="7">
        <v>5050171.07</v>
      </c>
      <c r="B160" s="8" t="s">
        <v>202</v>
      </c>
      <c r="C160" s="8" t="s">
        <v>96</v>
      </c>
      <c r="D160" s="9">
        <v>8.16</v>
      </c>
      <c r="E160" s="10">
        <v>0.14149173762398967</v>
      </c>
      <c r="F160" s="9">
        <f>(1-E160)*100</f>
        <v>85.850826237601026</v>
      </c>
      <c r="G160" s="14" t="s">
        <v>188</v>
      </c>
    </row>
    <row r="161" spans="1:7" x14ac:dyDescent="0.3">
      <c r="A161" s="7">
        <v>5050125.04</v>
      </c>
      <c r="B161" s="8" t="s">
        <v>202</v>
      </c>
      <c r="C161" s="8" t="s">
        <v>86</v>
      </c>
      <c r="D161" s="9">
        <v>8.15</v>
      </c>
      <c r="E161" s="10">
        <v>0.14109165404653035</v>
      </c>
      <c r="F161" s="9">
        <f>(1-E161)*100</f>
        <v>85.890834595346959</v>
      </c>
      <c r="G161" s="14" t="s">
        <v>188</v>
      </c>
    </row>
    <row r="162" spans="1:7" x14ac:dyDescent="0.3">
      <c r="A162" s="7">
        <v>5050161.0599999996</v>
      </c>
      <c r="B162" s="8" t="s">
        <v>202</v>
      </c>
      <c r="C162" s="8" t="s">
        <v>16</v>
      </c>
      <c r="D162" s="9">
        <v>8.1199999999999992</v>
      </c>
      <c r="E162" s="10">
        <v>0.14021922048625907</v>
      </c>
      <c r="F162" s="9">
        <f>(1-E162)*100</f>
        <v>85.97807795137409</v>
      </c>
      <c r="G162" s="14" t="s">
        <v>188</v>
      </c>
    </row>
    <row r="163" spans="1:7" x14ac:dyDescent="0.3">
      <c r="A163" s="7">
        <v>5050125.05</v>
      </c>
      <c r="B163" s="8" t="s">
        <v>202</v>
      </c>
      <c r="C163" s="8" t="s">
        <v>112</v>
      </c>
      <c r="D163" s="9">
        <v>8.09</v>
      </c>
      <c r="E163" s="10">
        <v>0.13945357600297043</v>
      </c>
      <c r="F163" s="9">
        <f>(1-E163)*100</f>
        <v>86.054642399702956</v>
      </c>
      <c r="G163" s="14" t="s">
        <v>188</v>
      </c>
    </row>
    <row r="164" spans="1:7" x14ac:dyDescent="0.3">
      <c r="A164" s="7">
        <v>5050124.03</v>
      </c>
      <c r="B164" s="8" t="s">
        <v>202</v>
      </c>
      <c r="C164" s="8" t="s">
        <v>203</v>
      </c>
      <c r="D164" s="9">
        <v>8.08</v>
      </c>
      <c r="E164" s="10">
        <v>0.13930946356512058</v>
      </c>
      <c r="F164" s="9">
        <f>(1-E164)*100</f>
        <v>86.069053643487933</v>
      </c>
      <c r="G164" s="14" t="s">
        <v>188</v>
      </c>
    </row>
    <row r="165" spans="1:7" x14ac:dyDescent="0.3">
      <c r="A165" s="7">
        <v>5050170.12</v>
      </c>
      <c r="B165" s="8" t="s">
        <v>202</v>
      </c>
      <c r="C165" s="8" t="s">
        <v>71</v>
      </c>
      <c r="D165" s="9">
        <v>8.0500000000000007</v>
      </c>
      <c r="E165" s="10">
        <v>0.13838764090232245</v>
      </c>
      <c r="F165" s="9">
        <f>(1-E165)*100</f>
        <v>86.161235909767754</v>
      </c>
      <c r="G165" s="14" t="s">
        <v>188</v>
      </c>
    </row>
    <row r="166" spans="1:7" x14ac:dyDescent="0.3">
      <c r="A166" s="7">
        <v>5050151.08</v>
      </c>
      <c r="B166" s="8" t="s">
        <v>202</v>
      </c>
      <c r="C166" s="8" t="s">
        <v>30</v>
      </c>
      <c r="D166" s="9">
        <v>8.0399999999999991</v>
      </c>
      <c r="E166" s="10">
        <v>0.1382347758376373</v>
      </c>
      <c r="F166" s="9">
        <f>(1-E166)*100</f>
        <v>86.176522416236267</v>
      </c>
      <c r="G166" s="14" t="s">
        <v>188</v>
      </c>
    </row>
    <row r="167" spans="1:7" x14ac:dyDescent="0.3">
      <c r="A167" s="7">
        <v>5050171.05</v>
      </c>
      <c r="B167" s="8" t="s">
        <v>202</v>
      </c>
      <c r="C167" s="8" t="s">
        <v>53</v>
      </c>
      <c r="D167" s="9">
        <v>8.0299999999999994</v>
      </c>
      <c r="E167" s="10">
        <v>0.13802113309663161</v>
      </c>
      <c r="F167" s="9">
        <f>(1-E167)*100</f>
        <v>86.19788669033683</v>
      </c>
      <c r="G167" s="14" t="s">
        <v>188</v>
      </c>
    </row>
    <row r="168" spans="1:7" x14ac:dyDescent="0.3">
      <c r="A168" s="7">
        <v>5050170.03</v>
      </c>
      <c r="B168" s="8" t="s">
        <v>202</v>
      </c>
      <c r="C168" s="8" t="s">
        <v>133</v>
      </c>
      <c r="D168" s="9">
        <v>8.01</v>
      </c>
      <c r="E168" s="10">
        <v>0.13753969252957429</v>
      </c>
      <c r="F168" s="9">
        <f>(1-E168)*100</f>
        <v>86.246030747042568</v>
      </c>
      <c r="G168" s="14" t="s">
        <v>188</v>
      </c>
    </row>
    <row r="169" spans="1:7" x14ac:dyDescent="0.3">
      <c r="A169" s="7">
        <v>5050171.09</v>
      </c>
      <c r="B169" s="8" t="s">
        <v>202</v>
      </c>
      <c r="C169" s="8" t="s">
        <v>20</v>
      </c>
      <c r="D169" s="9">
        <v>7.96</v>
      </c>
      <c r="E169" s="10">
        <v>0.13609060932828868</v>
      </c>
      <c r="F169" s="9">
        <f>(1-E169)*100</f>
        <v>86.390939067171132</v>
      </c>
      <c r="G169" s="14" t="s">
        <v>188</v>
      </c>
    </row>
    <row r="170" spans="1:7" x14ac:dyDescent="0.3">
      <c r="A170" s="7">
        <v>5050034</v>
      </c>
      <c r="B170" s="8" t="s">
        <v>196</v>
      </c>
      <c r="C170" s="8" t="s">
        <v>145</v>
      </c>
      <c r="D170" s="9">
        <v>7.94</v>
      </c>
      <c r="E170" s="10">
        <v>0.13549048396209967</v>
      </c>
      <c r="F170" s="9">
        <f>(1-E170)*100</f>
        <v>86.450951603790031</v>
      </c>
      <c r="G170" s="14" t="s">
        <v>188</v>
      </c>
    </row>
    <row r="171" spans="1:7" x14ac:dyDescent="0.3">
      <c r="A171" s="7">
        <v>5050170.05</v>
      </c>
      <c r="B171" s="8" t="s">
        <v>202</v>
      </c>
      <c r="C171" s="8" t="s">
        <v>148</v>
      </c>
      <c r="D171" s="9">
        <v>7.91</v>
      </c>
      <c r="E171" s="10">
        <v>0.13488604114723304</v>
      </c>
      <c r="F171" s="9">
        <f>(1-E171)*100</f>
        <v>86.511395885276698</v>
      </c>
      <c r="G171" s="14" t="s">
        <v>188</v>
      </c>
    </row>
    <row r="172" spans="1:7" x14ac:dyDescent="0.3">
      <c r="A172" s="7">
        <v>5050124.0199999996</v>
      </c>
      <c r="B172" s="8" t="s">
        <v>202</v>
      </c>
      <c r="C172" s="8" t="s">
        <v>110</v>
      </c>
      <c r="D172" s="9">
        <v>7.89</v>
      </c>
      <c r="E172" s="10">
        <v>0.13438498986648836</v>
      </c>
      <c r="F172" s="9">
        <f>(1-E172)*100</f>
        <v>86.561501013351162</v>
      </c>
      <c r="G172" s="14" t="s">
        <v>188</v>
      </c>
    </row>
    <row r="173" spans="1:7" x14ac:dyDescent="0.3">
      <c r="A173" s="7">
        <v>5050151.09</v>
      </c>
      <c r="B173" s="8" t="s">
        <v>205</v>
      </c>
      <c r="C173" s="8" t="s">
        <v>11</v>
      </c>
      <c r="D173" s="9">
        <v>7.85</v>
      </c>
      <c r="E173" s="10">
        <v>0.13329107162528137</v>
      </c>
      <c r="F173" s="9">
        <f>(1-E173)*100</f>
        <v>86.670892837471868</v>
      </c>
      <c r="G173" s="14" t="s">
        <v>188</v>
      </c>
    </row>
    <row r="174" spans="1:7" x14ac:dyDescent="0.3">
      <c r="A174" s="7">
        <v>5050058</v>
      </c>
      <c r="B174" s="8" t="s">
        <v>196</v>
      </c>
      <c r="C174" s="8" t="s">
        <v>99</v>
      </c>
      <c r="D174" s="9">
        <v>7.78</v>
      </c>
      <c r="E174" s="10">
        <v>0.13140402718843922</v>
      </c>
      <c r="F174" s="9">
        <f>(1-E174)*100</f>
        <v>86.85959728115607</v>
      </c>
      <c r="G174" s="14" t="s">
        <v>188</v>
      </c>
    </row>
    <row r="175" spans="1:7" x14ac:dyDescent="0.3">
      <c r="A175" s="7">
        <v>5050018</v>
      </c>
      <c r="B175" s="8" t="s">
        <v>196</v>
      </c>
      <c r="C175" s="8" t="s">
        <v>147</v>
      </c>
      <c r="D175" s="9">
        <v>7.78</v>
      </c>
      <c r="E175" s="10">
        <v>0.13137435032656711</v>
      </c>
      <c r="F175" s="9">
        <f>(1-E175)*100</f>
        <v>86.862564967343289</v>
      </c>
      <c r="G175" s="14" t="s">
        <v>188</v>
      </c>
    </row>
    <row r="176" spans="1:7" x14ac:dyDescent="0.3">
      <c r="A176" s="7">
        <v>5050301</v>
      </c>
      <c r="B176" s="8" t="s">
        <v>205</v>
      </c>
      <c r="C176" s="8" t="s">
        <v>5</v>
      </c>
      <c r="D176" s="9">
        <v>7.76</v>
      </c>
      <c r="E176" s="10">
        <v>0.13078260393423774</v>
      </c>
      <c r="F176" s="9">
        <f>(1-E176)*100</f>
        <v>86.921739606576239</v>
      </c>
      <c r="G176" s="14" t="s">
        <v>188</v>
      </c>
    </row>
    <row r="177" spans="1:7" x14ac:dyDescent="0.3">
      <c r="A177" s="7">
        <v>5050023.0199999996</v>
      </c>
      <c r="B177" s="8" t="s">
        <v>196</v>
      </c>
      <c r="C177" s="8" t="s">
        <v>118</v>
      </c>
      <c r="D177" s="9">
        <v>7.69</v>
      </c>
      <c r="E177" s="10">
        <v>0.12902759540314127</v>
      </c>
      <c r="F177" s="9">
        <f>(1-E177)*100</f>
        <v>87.097240459685878</v>
      </c>
      <c r="G177" s="14" t="s">
        <v>188</v>
      </c>
    </row>
    <row r="178" spans="1:7" x14ac:dyDescent="0.3">
      <c r="A178" s="7">
        <v>5050161.05</v>
      </c>
      <c r="B178" s="8" t="s">
        <v>202</v>
      </c>
      <c r="C178" s="8" t="s">
        <v>31</v>
      </c>
      <c r="D178" s="9">
        <v>7.63</v>
      </c>
      <c r="E178" s="10">
        <v>0.12733952749595062</v>
      </c>
      <c r="F178" s="9">
        <f>(1-E178)*100</f>
        <v>87.266047250404938</v>
      </c>
      <c r="G178" s="14" t="s">
        <v>188</v>
      </c>
    </row>
    <row r="179" spans="1:7" x14ac:dyDescent="0.3">
      <c r="A179" s="7">
        <v>5050151.07</v>
      </c>
      <c r="B179" s="8" t="s">
        <v>202</v>
      </c>
      <c r="C179" s="8" t="s">
        <v>18</v>
      </c>
      <c r="D179" s="9">
        <v>7.56</v>
      </c>
      <c r="E179" s="10">
        <v>0.12545599909424318</v>
      </c>
      <c r="F179" s="9">
        <f>(1-E179)*100</f>
        <v>87.454400090575675</v>
      </c>
      <c r="G179" s="14" t="s">
        <v>188</v>
      </c>
    </row>
    <row r="180" spans="1:7" x14ac:dyDescent="0.3">
      <c r="A180" s="7">
        <v>5050190.01</v>
      </c>
      <c r="B180" s="8" t="s">
        <v>205</v>
      </c>
      <c r="C180" s="8" t="s">
        <v>1</v>
      </c>
      <c r="D180" s="9">
        <v>7.46</v>
      </c>
      <c r="E180" s="10">
        <v>0.1227994962946995</v>
      </c>
      <c r="F180" s="9">
        <f>(1-E180)*100</f>
        <v>87.72005037053006</v>
      </c>
      <c r="G180" s="14" t="s">
        <v>188</v>
      </c>
    </row>
    <row r="181" spans="1:7" x14ac:dyDescent="0.3">
      <c r="A181" s="7">
        <v>5050137.0199999996</v>
      </c>
      <c r="B181" s="8" t="s">
        <v>196</v>
      </c>
      <c r="C181" s="8" t="s">
        <v>127</v>
      </c>
      <c r="D181" s="9">
        <v>7.42</v>
      </c>
      <c r="E181" s="10">
        <v>0.12191559576620886</v>
      </c>
      <c r="F181" s="9">
        <f>(1-E181)*100</f>
        <v>87.808440423379125</v>
      </c>
      <c r="G181" s="14" t="s">
        <v>188</v>
      </c>
    </row>
    <row r="182" spans="1:7" x14ac:dyDescent="0.3">
      <c r="A182" s="7">
        <v>5050137.03</v>
      </c>
      <c r="B182" s="8" t="s">
        <v>196</v>
      </c>
      <c r="C182" s="8" t="s">
        <v>167</v>
      </c>
      <c r="D182" s="9">
        <v>7.41</v>
      </c>
      <c r="E182" s="10">
        <v>0.12148755875102307</v>
      </c>
      <c r="F182" s="9">
        <f>(1-E182)*100</f>
        <v>87.85124412489769</v>
      </c>
      <c r="G182" s="14" t="s">
        <v>188</v>
      </c>
    </row>
    <row r="183" spans="1:7" x14ac:dyDescent="0.3">
      <c r="A183" s="7">
        <v>5050170.08</v>
      </c>
      <c r="B183" s="8" t="s">
        <v>202</v>
      </c>
      <c r="C183" s="8" t="s">
        <v>153</v>
      </c>
      <c r="D183" s="9">
        <v>7.39</v>
      </c>
      <c r="E183" s="10">
        <v>0.12100469926098598</v>
      </c>
      <c r="F183" s="9">
        <f>(1-E183)*100</f>
        <v>87.899530073901403</v>
      </c>
      <c r="G183" s="14" t="s">
        <v>188</v>
      </c>
    </row>
    <row r="184" spans="1:7" x14ac:dyDescent="0.3">
      <c r="A184" s="7">
        <v>5050140.03</v>
      </c>
      <c r="B184" s="8" t="s">
        <v>202</v>
      </c>
      <c r="C184" s="8" t="s">
        <v>134</v>
      </c>
      <c r="D184" s="9">
        <v>7.22</v>
      </c>
      <c r="E184" s="10">
        <v>0.11643495687073771</v>
      </c>
      <c r="F184" s="9">
        <f>(1-E184)*100</f>
        <v>88.356504312926234</v>
      </c>
      <c r="G184" s="14" t="s">
        <v>188</v>
      </c>
    </row>
    <row r="185" spans="1:7" x14ac:dyDescent="0.3">
      <c r="A185" s="7">
        <v>5050141.09</v>
      </c>
      <c r="B185" s="8" t="s">
        <v>202</v>
      </c>
      <c r="C185" s="8" t="s">
        <v>42</v>
      </c>
      <c r="D185" s="9">
        <v>7.14</v>
      </c>
      <c r="E185" s="10">
        <v>0.11448609614548479</v>
      </c>
      <c r="F185" s="9">
        <f>(1-E185)*100</f>
        <v>88.551390385451526</v>
      </c>
      <c r="G185" s="14" t="s">
        <v>188</v>
      </c>
    </row>
    <row r="186" spans="1:7" x14ac:dyDescent="0.3">
      <c r="A186" s="7">
        <v>5050130.01</v>
      </c>
      <c r="B186" s="8" t="s">
        <v>196</v>
      </c>
      <c r="C186" s="8" t="s">
        <v>106</v>
      </c>
      <c r="D186" s="9">
        <v>7.09</v>
      </c>
      <c r="E186" s="10">
        <v>0.11299759622147272</v>
      </c>
      <c r="F186" s="9">
        <f>(1-E186)*100</f>
        <v>88.700240377852722</v>
      </c>
      <c r="G186" s="14" t="s">
        <v>188</v>
      </c>
    </row>
    <row r="187" spans="1:7" x14ac:dyDescent="0.3">
      <c r="A187" s="7">
        <v>5050162.01</v>
      </c>
      <c r="B187" s="8" t="s">
        <v>202</v>
      </c>
      <c r="C187" s="8" t="s">
        <v>29</v>
      </c>
      <c r="D187" s="9">
        <v>6.98</v>
      </c>
      <c r="E187" s="10">
        <v>0.1102727345477983</v>
      </c>
      <c r="F187" s="9">
        <f>(1-E187)*100</f>
        <v>88.972726545220169</v>
      </c>
      <c r="G187" s="14" t="s">
        <v>188</v>
      </c>
    </row>
    <row r="188" spans="1:7" x14ac:dyDescent="0.3">
      <c r="A188" s="7">
        <v>5050170.04</v>
      </c>
      <c r="B188" s="8" t="s">
        <v>202</v>
      </c>
      <c r="C188" s="8" t="s">
        <v>144</v>
      </c>
      <c r="D188" s="9">
        <v>6.78</v>
      </c>
      <c r="E188" s="10">
        <v>0.10487391867008475</v>
      </c>
      <c r="F188" s="9">
        <f>(1-E188)*100</f>
        <v>89.512608132991517</v>
      </c>
      <c r="G188" s="14" t="s">
        <v>188</v>
      </c>
    </row>
    <row r="189" spans="1:7" x14ac:dyDescent="0.3">
      <c r="A189" s="7">
        <v>5050151.03</v>
      </c>
      <c r="B189" s="8" t="s">
        <v>205</v>
      </c>
      <c r="C189" s="8" t="s">
        <v>2</v>
      </c>
      <c r="D189" s="9">
        <v>6.74</v>
      </c>
      <c r="E189" s="10">
        <v>0.1037857476351338</v>
      </c>
      <c r="F189" s="9">
        <f>(1-E189)*100</f>
        <v>89.621425236486616</v>
      </c>
      <c r="G189" s="14" t="s">
        <v>188</v>
      </c>
    </row>
    <row r="190" spans="1:7" x14ac:dyDescent="0.3">
      <c r="A190" s="7">
        <v>5050036</v>
      </c>
      <c r="B190" s="8" t="s">
        <v>196</v>
      </c>
      <c r="C190" s="8" t="s">
        <v>171</v>
      </c>
      <c r="D190" s="9">
        <v>6.62</v>
      </c>
      <c r="E190" s="10">
        <v>0.10058613361978377</v>
      </c>
      <c r="F190" s="9">
        <f>(1-E190)*100</f>
        <v>89.941386638021626</v>
      </c>
      <c r="G190" s="14" t="s">
        <v>188</v>
      </c>
    </row>
    <row r="191" spans="1:7" x14ac:dyDescent="0.3">
      <c r="A191" s="7">
        <v>5050017</v>
      </c>
      <c r="B191" s="8" t="s">
        <v>196</v>
      </c>
      <c r="C191" s="8" t="s">
        <v>135</v>
      </c>
      <c r="D191" s="9">
        <v>6.6</v>
      </c>
      <c r="E191" s="10">
        <v>0.10021896479835014</v>
      </c>
      <c r="F191" s="9">
        <f>(1-E191)*100</f>
        <v>89.978103520164993</v>
      </c>
      <c r="G191" s="14" t="s">
        <v>188</v>
      </c>
    </row>
    <row r="192" spans="1:7" x14ac:dyDescent="0.3">
      <c r="A192" s="7">
        <v>5050125.0599999996</v>
      </c>
      <c r="B192" s="8" t="s">
        <v>202</v>
      </c>
      <c r="C192" s="8" t="s">
        <v>13</v>
      </c>
      <c r="D192" s="9">
        <v>6.59</v>
      </c>
      <c r="E192" s="10">
        <v>9.9753051343270824E-2</v>
      </c>
      <c r="F192" s="9">
        <f>(1-E192)*100</f>
        <v>90.024694865672913</v>
      </c>
      <c r="G192" s="14" t="s">
        <v>188</v>
      </c>
    </row>
    <row r="193" spans="1:7" x14ac:dyDescent="0.3">
      <c r="A193" s="7">
        <v>5050047</v>
      </c>
      <c r="B193" s="8" t="s">
        <v>196</v>
      </c>
      <c r="C193" s="8" t="s">
        <v>200</v>
      </c>
      <c r="D193" s="9">
        <v>6.49</v>
      </c>
      <c r="E193" s="10">
        <v>9.730068793189077E-2</v>
      </c>
      <c r="F193" s="9">
        <f>(1-E193)*100</f>
        <v>90.269931206810924</v>
      </c>
      <c r="G193" s="14" t="s">
        <v>188</v>
      </c>
    </row>
    <row r="194" spans="1:7" x14ac:dyDescent="0.3">
      <c r="A194" s="7">
        <v>5050200.0199999996</v>
      </c>
      <c r="B194" s="8" t="s">
        <v>205</v>
      </c>
      <c r="C194" s="8" t="s">
        <v>7</v>
      </c>
      <c r="D194" s="9">
        <v>6.45</v>
      </c>
      <c r="E194" s="10">
        <v>9.619195191811053E-2</v>
      </c>
      <c r="F194" s="9">
        <f>(1-E194)*100</f>
        <v>90.380804808188955</v>
      </c>
      <c r="G194" s="14" t="s">
        <v>188</v>
      </c>
    </row>
    <row r="195" spans="1:7" x14ac:dyDescent="0.3">
      <c r="A195" s="7">
        <v>5050126.05</v>
      </c>
      <c r="B195" s="8" t="s">
        <v>202</v>
      </c>
      <c r="C195" s="8" t="s">
        <v>28</v>
      </c>
      <c r="D195" s="9">
        <v>6.21</v>
      </c>
      <c r="E195" s="10">
        <v>8.9715404306580343E-2</v>
      </c>
      <c r="F195" s="9">
        <f>(1-E195)*100</f>
        <v>91.028459569341962</v>
      </c>
      <c r="G195" s="14" t="s">
        <v>188</v>
      </c>
    </row>
    <row r="196" spans="1:7" x14ac:dyDescent="0.3">
      <c r="A196" s="7">
        <v>5050044</v>
      </c>
      <c r="B196" s="8" t="s">
        <v>196</v>
      </c>
      <c r="C196" s="8" t="s">
        <v>156</v>
      </c>
      <c r="D196" s="15">
        <v>4.4800000000000004</v>
      </c>
      <c r="E196" s="10">
        <v>4.3948972880733281E-2</v>
      </c>
      <c r="F196" s="15">
        <f>(1-E196)*100</f>
        <v>95.605102711926676</v>
      </c>
      <c r="G196" s="14" t="s">
        <v>188</v>
      </c>
    </row>
    <row r="197" spans="1:7" x14ac:dyDescent="0.3">
      <c r="A197" s="7">
        <v>5050050</v>
      </c>
      <c r="B197" s="8" t="s">
        <v>196</v>
      </c>
      <c r="C197" s="8" t="s">
        <v>201</v>
      </c>
      <c r="D197" s="15">
        <v>4</v>
      </c>
      <c r="E197" s="10">
        <v>3.1308720391689825E-2</v>
      </c>
      <c r="F197" s="15">
        <f>(1-E197)*100</f>
        <v>96.869127960831008</v>
      </c>
      <c r="G197" s="14" t="s">
        <v>188</v>
      </c>
    </row>
    <row r="198" spans="1:7" x14ac:dyDescent="0.3">
      <c r="A198" s="7">
        <v>5050002.04</v>
      </c>
      <c r="B198" s="8" t="s">
        <v>196</v>
      </c>
      <c r="C198" s="8" t="s">
        <v>181</v>
      </c>
      <c r="D198" s="15">
        <v>2.82</v>
      </c>
      <c r="E198" s="10">
        <v>0</v>
      </c>
      <c r="F198" s="15">
        <f>(1-E198)*100</f>
        <v>100</v>
      </c>
      <c r="G198" s="14" t="s">
        <v>188</v>
      </c>
    </row>
    <row r="199" spans="1:7" ht="15" thickBot="1" x14ac:dyDescent="0.35">
      <c r="A199" s="16">
        <v>5050140.01</v>
      </c>
      <c r="B199" s="17" t="s">
        <v>207</v>
      </c>
      <c r="C199" s="17" t="s">
        <v>208</v>
      </c>
      <c r="D199" s="18"/>
      <c r="E199" s="18"/>
      <c r="F199" s="18"/>
      <c r="G199" s="19" t="s">
        <v>190</v>
      </c>
    </row>
  </sheetData>
  <sortState xmlns:xlrd2="http://schemas.microsoft.com/office/spreadsheetml/2017/richdata2" ref="A4:G199">
    <sortCondition ref="F4:F199"/>
  </sortState>
  <mergeCells count="2">
    <mergeCell ref="A1:G1"/>
    <mergeCell ref="A2:G2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Participation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Office_Stefka</cp:lastModifiedBy>
  <cp:lastPrinted>2019-12-02T19:54:32Z</cp:lastPrinted>
  <dcterms:created xsi:type="dcterms:W3CDTF">2015-06-05T18:17:20Z</dcterms:created>
  <dcterms:modified xsi:type="dcterms:W3CDTF">2019-12-02T19:54:38Z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478715f7-848f-419f-99b1-df17a46d995b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